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13_ncr:1_{DD32CD48-16B8-4426-8523-517D03EE9D59}" xr6:coauthVersionLast="37" xr6:coauthVersionMax="37" xr10:uidLastSave="{00000000-0000-0000-0000-000000000000}"/>
  <bookViews>
    <workbookView xWindow="0" yWindow="0" windowWidth="27195" windowHeight="9030" xr2:uid="{00000000-000D-0000-FFFF-FFFF00000000}"/>
  </bookViews>
  <sheets>
    <sheet name="1 группа" sheetId="6" r:id="rId1"/>
    <sheet name="2 группа" sheetId="5" r:id="rId2"/>
    <sheet name="3 группа" sheetId="1" r:id="rId3"/>
  </sheet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7" i="6" l="1"/>
  <c r="G248" i="6"/>
  <c r="G243" i="6"/>
  <c r="G238" i="6"/>
  <c r="G233" i="6"/>
  <c r="G224" i="6"/>
  <c r="G215" i="6"/>
  <c r="G210" i="6"/>
  <c r="G205" i="6"/>
  <c r="G200" i="6"/>
  <c r="G195" i="6"/>
  <c r="G190" i="6"/>
  <c r="G185" i="6"/>
  <c r="G180" i="6"/>
  <c r="G175" i="6"/>
  <c r="G170" i="6"/>
  <c r="G165" i="6"/>
  <c r="G160" i="6"/>
  <c r="G155" i="6"/>
  <c r="G150" i="6"/>
  <c r="G145" i="6"/>
  <c r="G140" i="6"/>
  <c r="G135" i="6"/>
  <c r="G130" i="6"/>
  <c r="G121" i="6"/>
  <c r="G116" i="6"/>
  <c r="G111" i="6"/>
  <c r="G106" i="6"/>
  <c r="G101" i="6"/>
  <c r="G96" i="6"/>
  <c r="G91" i="6"/>
  <c r="G86" i="6"/>
  <c r="G81" i="6"/>
  <c r="G76" i="6"/>
  <c r="G71" i="6"/>
  <c r="G66" i="6"/>
  <c r="G61" i="6"/>
  <c r="G56" i="6"/>
  <c r="G51" i="6"/>
  <c r="G46" i="6"/>
  <c r="G41" i="6"/>
  <c r="G32" i="6"/>
  <c r="G27" i="6"/>
  <c r="G22" i="6"/>
  <c r="G17" i="6"/>
  <c r="G12" i="6"/>
  <c r="G7" i="6"/>
  <c r="G207" i="5"/>
  <c r="G202" i="5"/>
  <c r="G197" i="5"/>
  <c r="G192" i="5"/>
  <c r="G187" i="5"/>
  <c r="G182" i="5"/>
  <c r="G177" i="5"/>
  <c r="G172" i="5"/>
  <c r="G167" i="5"/>
  <c r="G162" i="5"/>
  <c r="G157" i="5"/>
  <c r="G152" i="5"/>
  <c r="G147" i="5"/>
  <c r="G142" i="5"/>
  <c r="G137" i="5"/>
  <c r="G132" i="5"/>
  <c r="G127" i="5"/>
  <c r="G122" i="5"/>
  <c r="G117" i="5"/>
  <c r="G112" i="5"/>
  <c r="G107" i="5"/>
  <c r="G102" i="5"/>
  <c r="G97" i="5"/>
  <c r="G92" i="5"/>
  <c r="G87" i="5"/>
  <c r="G82" i="5"/>
  <c r="G77" i="5"/>
  <c r="G72" i="5"/>
  <c r="G67" i="5"/>
  <c r="G62" i="5"/>
  <c r="G57" i="5"/>
  <c r="G52" i="5"/>
  <c r="G47" i="5"/>
  <c r="G42" i="5"/>
  <c r="G37" i="5"/>
  <c r="G32" i="5"/>
  <c r="G27" i="5"/>
  <c r="G22" i="5"/>
  <c r="G17" i="5"/>
  <c r="G12" i="5"/>
  <c r="G7" i="5"/>
  <c r="G107" i="1"/>
  <c r="G102" i="1"/>
  <c r="G97" i="1"/>
  <c r="G92" i="1"/>
  <c r="G87" i="1"/>
  <c r="G82" i="1"/>
  <c r="G77" i="1"/>
  <c r="G72" i="1"/>
  <c r="G67" i="1"/>
  <c r="G62" i="1"/>
  <c r="G57" i="1"/>
  <c r="G52" i="1"/>
  <c r="G47" i="1"/>
  <c r="G42" i="1"/>
  <c r="G37" i="1"/>
  <c r="G32" i="1"/>
  <c r="G27" i="1"/>
  <c r="G22" i="1"/>
  <c r="G17" i="1"/>
  <c r="G12" i="1"/>
  <c r="G7" i="1"/>
</calcChain>
</file>

<file path=xl/sharedStrings.xml><?xml version="1.0" encoding="utf-8"?>
<sst xmlns="http://schemas.openxmlformats.org/spreadsheetml/2006/main" count="1866" uniqueCount="725">
  <si>
    <t xml:space="preserve">Сводно-итоговый протокол </t>
  </si>
  <si>
    <t>командный зачет</t>
  </si>
  <si>
    <t>возрастная группа: 10-12 лет</t>
  </si>
  <si>
    <t>№ п/п</t>
  </si>
  <si>
    <t>ФИО участника</t>
  </si>
  <si>
    <t>ОУ</t>
  </si>
  <si>
    <t>Район</t>
  </si>
  <si>
    <t>Результат</t>
  </si>
  <si>
    <t xml:space="preserve">Время </t>
  </si>
  <si>
    <t>Сумма баллов</t>
  </si>
  <si>
    <t>Сумма времени</t>
  </si>
  <si>
    <t xml:space="preserve">Итоговое место </t>
  </si>
  <si>
    <t>ГБОУ СОШ № 692</t>
  </si>
  <si>
    <t>ГБОУ СОШ № 128</t>
  </si>
  <si>
    <t>Исаев Максим Вячеславович</t>
  </si>
  <si>
    <t>ГБОУ СОШ № 656</t>
  </si>
  <si>
    <t>Хасанова Элина Вадимовна</t>
  </si>
  <si>
    <t>Цветкова Дарья Андреевна</t>
  </si>
  <si>
    <t>Юдина Елизавета Геннадьевна</t>
  </si>
  <si>
    <t>Усманова Елизавета Ивановна</t>
  </si>
  <si>
    <t>ГБОУ СОШ № 447</t>
  </si>
  <si>
    <t>Кононенко Любовь Дмитриевна</t>
  </si>
  <si>
    <t>Смирнов Роман Романович</t>
  </si>
  <si>
    <t>Аникин Глеб Сергеевич</t>
  </si>
  <si>
    <t>Ткач Роман Витальевич</t>
  </si>
  <si>
    <t>Чижов Михаил Антонович</t>
  </si>
  <si>
    <t>Любин Степан Аркадьевич</t>
  </si>
  <si>
    <t>ГБОУ СОШ № 80</t>
  </si>
  <si>
    <t>Богдан Елизавета Александровна</t>
  </si>
  <si>
    <t>ГБУ ДО ЦДЮТТ</t>
  </si>
  <si>
    <t>Буевых Анастасия Александровна</t>
  </si>
  <si>
    <r>
      <t xml:space="preserve">Городские многоэтапные лично-командные соревнования 
на лучшее знание правил дорожного движения 
среди обучающихся Санкт-Петербурга 
на Кубок ГБОУ «Балтийский берег»                                                                                                                              </t>
    </r>
    <r>
      <rPr>
        <i/>
        <u/>
        <sz val="12"/>
        <color theme="1"/>
        <rFont val="Calibri"/>
        <family val="2"/>
        <charset val="204"/>
        <scheme val="minor"/>
      </rPr>
      <t xml:space="preserve">1 этап – отборочный </t>
    </r>
  </si>
  <si>
    <t>возрастная группа: 13-15 лет</t>
  </si>
  <si>
    <t>ГБОУ СОШ № 451</t>
  </si>
  <si>
    <t>Стасенко Валерия Артёмовна</t>
  </si>
  <si>
    <t>Богданов Кирилл Олегович</t>
  </si>
  <si>
    <t>Геращенкова Ева Васильевна</t>
  </si>
  <si>
    <t>Ершов Никита Дмитриевич</t>
  </si>
  <si>
    <t>Копылова Полина Александровна</t>
  </si>
  <si>
    <t>Павлова Дарья Сергеевна</t>
  </si>
  <si>
    <t>Толстых Илья Александрович</t>
  </si>
  <si>
    <t>Ситнов Андрей Алексеевич</t>
  </si>
  <si>
    <t>Короткова Ксения Алексеевна</t>
  </si>
  <si>
    <t>Конькова Кристина Владимировна</t>
  </si>
  <si>
    <t>Родин Владислав Сергеевич</t>
  </si>
  <si>
    <t>Матяжов Максим</t>
  </si>
  <si>
    <t>ДДТ "На 9-ой линии"</t>
  </si>
  <si>
    <t>Григорьева Илона</t>
  </si>
  <si>
    <t>Абдулазисова Бану</t>
  </si>
  <si>
    <t>Ковалько Максим Антонович</t>
  </si>
  <si>
    <t>Кирилл Гвоздь Алексеевич</t>
  </si>
  <si>
    <t>Анишева Ева Ивановна</t>
  </si>
  <si>
    <t>Кранина Варвара Александровна</t>
  </si>
  <si>
    <t>Тишков Михаил Витальевич</t>
  </si>
  <si>
    <t>Гриненкова Анастасия Валерьевна</t>
  </si>
  <si>
    <t>ГБОУ СОШ № 520</t>
  </si>
  <si>
    <t>ГБОУ СОШ № 285</t>
  </si>
  <si>
    <t>ГБОУ СОШ № 50</t>
  </si>
  <si>
    <t>Савинкина Кристина Александровна</t>
  </si>
  <si>
    <t>ГБОУ лицей № 384</t>
  </si>
  <si>
    <t>Агапитов Игорь Михайлович</t>
  </si>
  <si>
    <t>возрастная группа: 16-17 лет</t>
  </si>
  <si>
    <t>ГБОУ СОШ № 89</t>
  </si>
  <si>
    <t>Олейникова Милана Евгеньевна</t>
  </si>
  <si>
    <t>ГБОУ СОШ № 156</t>
  </si>
  <si>
    <t>ГБОУ СОШ № 362</t>
  </si>
  <si>
    <t>Березин Павел Андреевич</t>
  </si>
  <si>
    <t>Мозжаров Никита Витальевич</t>
  </si>
  <si>
    <t>ГБОУ лицей № 82</t>
  </si>
  <si>
    <t>Четвертков Михаил Сергеевич</t>
  </si>
  <si>
    <t>ГБУ ДО ДЮЦ "Петергоф"</t>
  </si>
  <si>
    <t>Равинский Владимир Александрович</t>
  </si>
  <si>
    <t>Клюкин Иван Максимович</t>
  </si>
  <si>
    <t>ГБОУ СОШ № 667</t>
  </si>
  <si>
    <t>15-19 ноября 2021 года</t>
  </si>
  <si>
    <t>ЦПВ и ПР ГБОУ «Балтийский берег»</t>
  </si>
  <si>
    <t>Иванов Николай Сергеевич</t>
  </si>
  <si>
    <t>ГБОУ СОШ № 600</t>
  </si>
  <si>
    <t>Приморский</t>
  </si>
  <si>
    <t>Колесников Глеб Евгеньевич</t>
  </si>
  <si>
    <t>Голтеску Антон Вячеславович</t>
  </si>
  <si>
    <t>Шкурихин Данила Владиславович</t>
  </si>
  <si>
    <t>Володина Елизавета Владимировна</t>
  </si>
  <si>
    <t>Горбачев Даниил</t>
  </si>
  <si>
    <t>ИУЦ "Автоград" ГБУ ДО ДД(Ю)Т</t>
  </si>
  <si>
    <t>Московский</t>
  </si>
  <si>
    <t>Нуруллин Марат Рашидович</t>
  </si>
  <si>
    <t>Жигадло Виталий Алессандрович</t>
  </si>
  <si>
    <t>Виноградов Иван Дмитриевич</t>
  </si>
  <si>
    <t>Карзова Арина</t>
  </si>
  <si>
    <t>Петродворцовый</t>
  </si>
  <si>
    <t>Миронов Владимир Николаевич</t>
  </si>
  <si>
    <t>Яскевич Дмитрий Антонович</t>
  </si>
  <si>
    <t>ГБОУ СОШ № 262</t>
  </si>
  <si>
    <t>Красносельский</t>
  </si>
  <si>
    <t>Белый Иван Дмитриевич</t>
  </si>
  <si>
    <t>Бодрухин Александр Сергеевич</t>
  </si>
  <si>
    <t>Щербина Мария Андреевна</t>
  </si>
  <si>
    <t>Зайцев Игорь Дмитриевич</t>
  </si>
  <si>
    <t>ГБУ ДО ЦД(Ю)ТТ «Мотор»</t>
  </si>
  <si>
    <t>Фрунзенский</t>
  </si>
  <si>
    <t>Гиляров Николай Игоревич</t>
  </si>
  <si>
    <t>Евстафьева Ксения Валентиновна</t>
  </si>
  <si>
    <t>Гонтарук Никита Романович</t>
  </si>
  <si>
    <t>Грибич Елизавета Дмитриевна</t>
  </si>
  <si>
    <t>Калининский</t>
  </si>
  <si>
    <t>Жуков Дмитрий Никитич</t>
  </si>
  <si>
    <t>Барышников Иван Вячеславович</t>
  </si>
  <si>
    <t>Семененко Максим Леонидович</t>
  </si>
  <si>
    <t>Миронов Роман Сергеевич</t>
  </si>
  <si>
    <t>Рахматова Лола</t>
  </si>
  <si>
    <t>ГБОУ СОШ № 287</t>
  </si>
  <si>
    <t>Адмиралтейский</t>
  </si>
  <si>
    <t>Шустров Владимир Андреевич</t>
  </si>
  <si>
    <t>Яковлева Ирина Дмитриевна</t>
  </si>
  <si>
    <t>Белякова Екатерина Данииловна</t>
  </si>
  <si>
    <t>Эминджонов Джамшедбек Ёдгорбекович</t>
  </si>
  <si>
    <t>Драгунов Анатолий Алексеевич</t>
  </si>
  <si>
    <t>ГБОУ СОШ № 4</t>
  </si>
  <si>
    <t>Василеостровский</t>
  </si>
  <si>
    <t>Ермошкина Мария Станиславовна</t>
  </si>
  <si>
    <t>Безклубов Никита Александрович</t>
  </si>
  <si>
    <t>Семенов Егор Кириллович</t>
  </si>
  <si>
    <t>Мигалкина Ульяна Юрьевна</t>
  </si>
  <si>
    <t>Алева Ксения Владиславовна</t>
  </si>
  <si>
    <t>ГБОУ СОШ № 264</t>
  </si>
  <si>
    <t>Кировский</t>
  </si>
  <si>
    <t>Дорофеев Егор Денисович</t>
  </si>
  <si>
    <t>Прошев Никита Сергеевич</t>
  </si>
  <si>
    <t>Кировкий</t>
  </si>
  <si>
    <t>Козловский Дмитрий Дмитриевич</t>
  </si>
  <si>
    <t>Чайкин Даниил Михайлович</t>
  </si>
  <si>
    <t>Кобзов Иван Васильевич</t>
  </si>
  <si>
    <t>ГБОУ СОШ № 100</t>
  </si>
  <si>
    <t>Охрименко Константин Николаевич</t>
  </si>
  <si>
    <t>Ли Кирилл Юрьевич</t>
  </si>
  <si>
    <t>Еськова Наталия Романовна</t>
  </si>
  <si>
    <t>Душенко Дарья Павловна</t>
  </si>
  <si>
    <t>Григорьева Полина</t>
  </si>
  <si>
    <t>ГБОУ СОШ № 197</t>
  </si>
  <si>
    <t>Центральный</t>
  </si>
  <si>
    <t>Кудряшов Богдан Александрович</t>
  </si>
  <si>
    <t>Червоненко Егор Витальевич</t>
  </si>
  <si>
    <t>Бархатов Эдуард Максимович</t>
  </si>
  <si>
    <t>Зборовская Мария Яновна</t>
  </si>
  <si>
    <t>Кутняхов Никита Алексеевич</t>
  </si>
  <si>
    <t>Иванов Игорь Михайлович</t>
  </si>
  <si>
    <t>Прудниченков Герман Владимирович</t>
  </si>
  <si>
    <t>Лебедев Владислав Максимович</t>
  </si>
  <si>
    <t>Березин Иван Федерович</t>
  </si>
  <si>
    <t>ГБОУ СОШ № 619</t>
  </si>
  <si>
    <t>Игнатенков Александр Сергеевич</t>
  </si>
  <si>
    <t>Бегун Александра Петровна</t>
  </si>
  <si>
    <t>Задорожная Владислава Юрьевна</t>
  </si>
  <si>
    <t>Климачева Айя Александровна</t>
  </si>
  <si>
    <t>Ежов Михаил Анатольевич</t>
  </si>
  <si>
    <t>ГБОУ СОШ № 493</t>
  </si>
  <si>
    <t>Филимошкина Полина Витальевна</t>
  </si>
  <si>
    <t>Чураева Мишель Сергеевна</t>
  </si>
  <si>
    <t>Ничипорович Валерия Антоновна</t>
  </si>
  <si>
    <t>Кондратьев Евгений Сергеевич</t>
  </si>
  <si>
    <t>Журавлева Александра Александровна</t>
  </si>
  <si>
    <t>ГБОУ СОШ № 557</t>
  </si>
  <si>
    <t>Невский</t>
  </si>
  <si>
    <t>Алюкина Ольга</t>
  </si>
  <si>
    <t>Поникаровский Роман Русланович</t>
  </si>
  <si>
    <t>Колено Андрей Ильич</t>
  </si>
  <si>
    <t>Владимиров Владислав Владимиров</t>
  </si>
  <si>
    <t>Ладыгина Анастасия Максимовна</t>
  </si>
  <si>
    <t>ГБОУ СОШ № 388</t>
  </si>
  <si>
    <t>Мышенкова Снежана Алексеевна</t>
  </si>
  <si>
    <t>Васнева Алина Константиновна</t>
  </si>
  <si>
    <t>Панкова Арина Артемовна</t>
  </si>
  <si>
    <t>Сироткина Анастасия Сергеевна</t>
  </si>
  <si>
    <t>Хабибуллаев Далер Дилмуродович</t>
  </si>
  <si>
    <t>Зубкова Татьяна Вячеславовна</t>
  </si>
  <si>
    <t xml:space="preserve">Мальчиков Даниил </t>
  </si>
  <si>
    <t>Коршунов Давид Витальевич</t>
  </si>
  <si>
    <t>фёдорова анастасия кирилловна</t>
  </si>
  <si>
    <t xml:space="preserve">ГБОУ СОШ № 23 </t>
  </si>
  <si>
    <t>Смирнов Евгений Павлович</t>
  </si>
  <si>
    <t>Шатиленко Тимофей Владимирович</t>
  </si>
  <si>
    <t>Машнева Александра Андреевна</t>
  </si>
  <si>
    <t>Карпова Дарья Григорьевна</t>
  </si>
  <si>
    <t>Образцова Анастасия Михайловна</t>
  </si>
  <si>
    <t>Федотова Ксения Ивановна</t>
  </si>
  <si>
    <t>Михайлова Юлия Константиновна</t>
  </si>
  <si>
    <t>Надервель Даниил Александрович</t>
  </si>
  <si>
    <t>Михайлов Роман Владимирович</t>
  </si>
  <si>
    <t>Алжанов Омар Магомедович</t>
  </si>
  <si>
    <t xml:space="preserve">ГБОУ "Морская школа" </t>
  </si>
  <si>
    <t>Крекотень Иван Дмитриевич</t>
  </si>
  <si>
    <t>Труханов Николай Владимирович</t>
  </si>
  <si>
    <t>Чумасова Ксения Михайловна</t>
  </si>
  <si>
    <t>Чумасова Христина Михайловна</t>
  </si>
  <si>
    <t>Веселов Михаил Константинович</t>
  </si>
  <si>
    <t>ГБОУ СОШ № 386</t>
  </si>
  <si>
    <t>Грушевская Елизавета Магомедовна</t>
  </si>
  <si>
    <t>Золототрубов Валентин Дмитриевич</t>
  </si>
  <si>
    <t>Кузнецова Софья Александровна</t>
  </si>
  <si>
    <t>Плотникова Анастасия Александровна</t>
  </si>
  <si>
    <t>Тарасевич Артем Сергеевич</t>
  </si>
  <si>
    <t>ГБОУ СОШ № 471</t>
  </si>
  <si>
    <t>Выборгский</t>
  </si>
  <si>
    <t>Егоров Никита Максимович</t>
  </si>
  <si>
    <t>Казанцев Сергей Дмитриевич</t>
  </si>
  <si>
    <t>Беляев Никита Сергеевич</t>
  </si>
  <si>
    <t>Джафаров Шукур Эльчин оглы</t>
  </si>
  <si>
    <t>-</t>
  </si>
  <si>
    <t>Шестопёров Егор Андреевич</t>
  </si>
  <si>
    <t>Намазова Елена Анваржоновна</t>
  </si>
  <si>
    <t>Ветошкина София Александровна</t>
  </si>
  <si>
    <t>Потанькина Мария Михайловна</t>
  </si>
  <si>
    <t>Болотнова Дарья Сергеевна</t>
  </si>
  <si>
    <t>Зубенко Егор Валерьевич</t>
  </si>
  <si>
    <t>Грейс Александра</t>
  </si>
  <si>
    <t>Овчинников Денис Владимирович</t>
  </si>
  <si>
    <t>Тихашин Михаил</t>
  </si>
  <si>
    <t>Новик Павел Григорьевич</t>
  </si>
  <si>
    <t>Лялина Арина</t>
  </si>
  <si>
    <t>ГБОУ СОШ № 401</t>
  </si>
  <si>
    <t>Колпинский</t>
  </si>
  <si>
    <t>Запутряева Полина</t>
  </si>
  <si>
    <t>Смирнов Дмитрий</t>
  </si>
  <si>
    <t>Ефимова Дарья</t>
  </si>
  <si>
    <t>Даморатский Степан</t>
  </si>
  <si>
    <t>Зверева Галина</t>
  </si>
  <si>
    <t>Андронников Тихомир</t>
  </si>
  <si>
    <t>Петрова Вероника Алексеевна</t>
  </si>
  <si>
    <t>ГБОУ СОШ № 333</t>
  </si>
  <si>
    <t>Чепило Егор Максимович</t>
  </si>
  <si>
    <t>Яковлева Арина Максимовна</t>
  </si>
  <si>
    <t>Ципцюра Эвелина Дмитриевна</t>
  </si>
  <si>
    <t>Николаева Софья Кирилловна</t>
  </si>
  <si>
    <t>Антонов Александр Андреевич</t>
  </si>
  <si>
    <t>ГБУ ДО ДДТ "Град чудес"</t>
  </si>
  <si>
    <t>Кронштадтский</t>
  </si>
  <si>
    <t>Кузьмин Максим</t>
  </si>
  <si>
    <t>Меринский Вячеслав</t>
  </si>
  <si>
    <t>Сафонов Константин</t>
  </si>
  <si>
    <t>Шарук Тимур</t>
  </si>
  <si>
    <t>Аксенов Илья Федорович</t>
  </si>
  <si>
    <t>Горбачев Владимир Александрович</t>
  </si>
  <si>
    <t>Тимофей Александрович Фомичев</t>
  </si>
  <si>
    <t>Адамчик Алексей Александрович</t>
  </si>
  <si>
    <t>Кирш Виталий Алексеевич</t>
  </si>
  <si>
    <t>Столяров Михаил Андреевич</t>
  </si>
  <si>
    <t>Вурье Вячеслав Дмитревич</t>
  </si>
  <si>
    <t>Стишова Дарья Андреевна</t>
  </si>
  <si>
    <t>Хоцянов Роман Константинович</t>
  </si>
  <si>
    <t>Гуйдо Наталья Дмитриевна</t>
  </si>
  <si>
    <t>Алексеева Ульяна Викторовна</t>
  </si>
  <si>
    <t>Мороз Ангелина Владимировна</t>
  </si>
  <si>
    <t>Фатхуллин георгий русланович</t>
  </si>
  <si>
    <t>ГБОУ СОШ № 111</t>
  </si>
  <si>
    <t>Баширова Анастасия Ильинична</t>
  </si>
  <si>
    <t>Елфимова Ксения Сергеевна</t>
  </si>
  <si>
    <t>Баско Кристина Витальевна</t>
  </si>
  <si>
    <t>Макушина Анастасия Евгеньевна</t>
  </si>
  <si>
    <t>Турышева Валерия Витальевна</t>
  </si>
  <si>
    <t>Валюженич Дмитрий Константинович</t>
  </si>
  <si>
    <t>Смирнов Егор Александрович</t>
  </si>
  <si>
    <t>Егорова Карина Денисовна</t>
  </si>
  <si>
    <t>Семенов Артем Эдуардович</t>
  </si>
  <si>
    <t>Курортный</t>
  </si>
  <si>
    <t>Иванова Виктория Александровна</t>
  </si>
  <si>
    <t>Раимов Илья Игоревич</t>
  </si>
  <si>
    <t xml:space="preserve">ГКО СУВУ школа №2 (открытого типа) </t>
  </si>
  <si>
    <t>Никитин Александр Николаевич</t>
  </si>
  <si>
    <t>Мячин Денис Александрович</t>
  </si>
  <si>
    <t>Вавилов Алексей Николаевич</t>
  </si>
  <si>
    <t>Гуцу Дмитрий Сергеевич</t>
  </si>
  <si>
    <t>Шитик Илья Сергеевич</t>
  </si>
  <si>
    <t>Усенко Александра Олеговна</t>
  </si>
  <si>
    <t>Ерёмичев Эдуард Николаевич</t>
  </si>
  <si>
    <t>арсентьев дмитрий антонович</t>
  </si>
  <si>
    <t>Поздняков Алексей Олегович</t>
  </si>
  <si>
    <t>Ткаченко Александр Романович</t>
  </si>
  <si>
    <t>Ларцева Анастасия Олеговна</t>
  </si>
  <si>
    <t>Степанов Ярослав Романович</t>
  </si>
  <si>
    <t>Матвеев Вячеслав Львович</t>
  </si>
  <si>
    <t>Павлов Артём Андреевич</t>
  </si>
  <si>
    <t>Сожань Святослав Алексеевич</t>
  </si>
  <si>
    <t>Осовина Лидия Сергеевна</t>
  </si>
  <si>
    <t>Шалаев Егор Андреевич</t>
  </si>
  <si>
    <t>Андреева Елизавета Андреевна</t>
  </si>
  <si>
    <t>ГБОУ СОШ № 571</t>
  </si>
  <si>
    <t>Яковлева Анастасия Сергеевна</t>
  </si>
  <si>
    <t>Неберо Александр Евгеньевич</t>
  </si>
  <si>
    <t>Мичурин Евгений Николаевич</t>
  </si>
  <si>
    <t>Березин Денис Владимирович</t>
  </si>
  <si>
    <t>Мальцева Елизавета</t>
  </si>
  <si>
    <t>ГБОУ гимназия № 505</t>
  </si>
  <si>
    <t>Журавлева Мария</t>
  </si>
  <si>
    <t>Петрова Анастасия Романовна</t>
  </si>
  <si>
    <t>Пертрова Анастасия Михайловна</t>
  </si>
  <si>
    <t>Дударева Даша</t>
  </si>
  <si>
    <t>Сергеевичева Анастасия Дмитриевна</t>
  </si>
  <si>
    <t>ГБОУ СОШ № 641</t>
  </si>
  <si>
    <t>Козак Артем Андреевич</t>
  </si>
  <si>
    <t>Надточей Иван Александрович</t>
  </si>
  <si>
    <t>Моралес-Кудлай Артемий Вади мович</t>
  </si>
  <si>
    <t>Кот Глеб Владиович</t>
  </si>
  <si>
    <t>Собенин Никита Валерьевич</t>
  </si>
  <si>
    <t>Ершов Вячеслав Игоревич</t>
  </si>
  <si>
    <t>Пиваев Виталий Михайлович</t>
  </si>
  <si>
    <t>Андрюшин Иван Александрович</t>
  </si>
  <si>
    <t>Федорова Валерия Максимовна</t>
  </si>
  <si>
    <t>Астанина Алиса Алексеевна</t>
  </si>
  <si>
    <t>Вагин Глеб Юрьевич</t>
  </si>
  <si>
    <t>Коробкова Ангелина Артемовна</t>
  </si>
  <si>
    <t>Мужчинин Илья Ильич</t>
  </si>
  <si>
    <t>Фролова Василиса Константиновна</t>
  </si>
  <si>
    <t>Попов Егор Алексеевич</t>
  </si>
  <si>
    <t>ГБОУ лицей № 395</t>
  </si>
  <si>
    <t>Старых Иван Михайлович</t>
  </si>
  <si>
    <t>Кириллов Родион Олегович</t>
  </si>
  <si>
    <t>Румянцева Елизавета Андреевна</t>
  </si>
  <si>
    <t>Капустян Ксения Владимировна</t>
  </si>
  <si>
    <t>Громов Алексей Алексевич</t>
  </si>
  <si>
    <t>Бундур Юлия Олеговна</t>
  </si>
  <si>
    <t>Панков Владислав Андреевич</t>
  </si>
  <si>
    <t>Панов Кирилл Евгеньевич</t>
  </si>
  <si>
    <t>Гаврилов Тимофей Дмитриевич</t>
  </si>
  <si>
    <t>Чернышева Татьяна Сергеевна</t>
  </si>
  <si>
    <t>Литовко Валерия Витальевна</t>
  </si>
  <si>
    <t>Центральныей</t>
  </si>
  <si>
    <t>Петухова Варвара Ивановна</t>
  </si>
  <si>
    <t>центральный</t>
  </si>
  <si>
    <t>Рябова Екатерика Алексеевна</t>
  </si>
  <si>
    <t>Бородина Олеся Павловна</t>
  </si>
  <si>
    <t>Благушинов Михаил Ефимович</t>
  </si>
  <si>
    <t>ГБОУ лицей № 410</t>
  </si>
  <si>
    <t>Пушкинский</t>
  </si>
  <si>
    <t>Дунская Полина Александровна</t>
  </si>
  <si>
    <t>Буланкина Мария Андреевна</t>
  </si>
  <si>
    <t>Новожилов Тимофей Анатольевич</t>
  </si>
  <si>
    <t>Петроградский</t>
  </si>
  <si>
    <t>Петрогдрадский</t>
  </si>
  <si>
    <t>Чугунов Илья Андреевич</t>
  </si>
  <si>
    <t>Пушняков Кирилл Алексеевич</t>
  </si>
  <si>
    <t>Михайлов Богдан Дмитриевич</t>
  </si>
  <si>
    <t>Струков Алексей Павлович</t>
  </si>
  <si>
    <t>Фирова Александра</t>
  </si>
  <si>
    <t>Попелич Евгений Русланович</t>
  </si>
  <si>
    <t>Дементьева Анастасия Никитична</t>
  </si>
  <si>
    <t>ГБОУ СОШ № 352</t>
  </si>
  <si>
    <t>Ревенков Владимир Владимирович</t>
  </si>
  <si>
    <t>Алиева Хадиджа Эльшан Кызы</t>
  </si>
  <si>
    <t>Климанов Даниил Витальевич</t>
  </si>
  <si>
    <t>Художникова Валерия Дмитриевна</t>
  </si>
  <si>
    <t>Будник Илья Сергеевич</t>
  </si>
  <si>
    <t>ГБОУ СОШ № 274</t>
  </si>
  <si>
    <t>Тимофеев Михаил Алексеевич</t>
  </si>
  <si>
    <t>Тишкин Алексей Игоревич</t>
  </si>
  <si>
    <t>Краев Даниил Дмитриевич</t>
  </si>
  <si>
    <t>Горелов Дмитрий Дмитриевич</t>
  </si>
  <si>
    <t>ГБОУ СОШ № 435</t>
  </si>
  <si>
    <t>Унанян Рузанна</t>
  </si>
  <si>
    <t>Волков Илья Вадимович</t>
  </si>
  <si>
    <t>Кац Даниил Александрович</t>
  </si>
  <si>
    <t>ГБОУ СОШ № 653</t>
  </si>
  <si>
    <t>Соколов Артём Вячеславович</t>
  </si>
  <si>
    <t>Жаркова Мария Евгеньевна</t>
  </si>
  <si>
    <t>Безбородова Диана Юрьевна</t>
  </si>
  <si>
    <t>Мельников Михаил Сергеевич</t>
  </si>
  <si>
    <t>Французов Евгений Андреевич</t>
  </si>
  <si>
    <t>ГБОУ СОШ № 578</t>
  </si>
  <si>
    <t>Илюшов Илья Витальевич</t>
  </si>
  <si>
    <t>Иванов Егор Владимирович</t>
  </si>
  <si>
    <t>Еремеев Иван Павлович</t>
  </si>
  <si>
    <t>Маненков Владимир Ильич</t>
  </si>
  <si>
    <t>Якунин Матвей Юрьевич</t>
  </si>
  <si>
    <t>ГБОУ СОШ № 481</t>
  </si>
  <si>
    <t>Сивков Матвей Александрович</t>
  </si>
  <si>
    <t>Бынков Михаил Владимирович</t>
  </si>
  <si>
    <t>Буланов Артемий Эдуардович</t>
  </si>
  <si>
    <t>Крайнов Марк Александрович</t>
  </si>
  <si>
    <t>Галиуллина Элина Альбертовна</t>
  </si>
  <si>
    <t>ГБОУ СОШ № 630</t>
  </si>
  <si>
    <t>Заргарян марине</t>
  </si>
  <si>
    <t>Дмитрик Диана Сергеевна</t>
  </si>
  <si>
    <t>Колосова Анастасия Леонидовна</t>
  </si>
  <si>
    <t>Мусаев Шамиль Шахбанович</t>
  </si>
  <si>
    <t>Михайлова Анна Сергеевна</t>
  </si>
  <si>
    <t>ГБОУ лицей № 244</t>
  </si>
  <si>
    <t>Михеева Анастасия Алекеевна</t>
  </si>
  <si>
    <t>Чебыкин Аркадий Сергеевич</t>
  </si>
  <si>
    <t>Зимин Никита Сергеевич</t>
  </si>
  <si>
    <t>Новрузов Ниджат Вугарович</t>
  </si>
  <si>
    <t>Смирнов Артём Валерьевич</t>
  </si>
  <si>
    <t>Зиновьва Ева Сергеевна</t>
  </si>
  <si>
    <t>Валитова Юлиана романовна</t>
  </si>
  <si>
    <t>Виноградов Михаил Павлович</t>
  </si>
  <si>
    <t>ГБОУ СОШ № 12</t>
  </si>
  <si>
    <t>Малыжихина Мария Алексеевна</t>
  </si>
  <si>
    <t>Ситько Татьяна Александровна</t>
  </si>
  <si>
    <t>Туркин Тимофей Олегович</t>
  </si>
  <si>
    <t>Васильева Алиса Александровна</t>
  </si>
  <si>
    <t>Афанасьев Василий Александрович</t>
  </si>
  <si>
    <t>ГБОУ СОШ № 428</t>
  </si>
  <si>
    <t>Котов Егор Владиславович</t>
  </si>
  <si>
    <t>Турарбекова Самина Арзиматовна</t>
  </si>
  <si>
    <t>Ткачёва Анастасия Олеговна</t>
  </si>
  <si>
    <t>Морозова Элина Сергеевна</t>
  </si>
  <si>
    <t>Зиновьев Всеволод</t>
  </si>
  <si>
    <t>калининский</t>
  </si>
  <si>
    <t>Киселёв Захар</t>
  </si>
  <si>
    <t>Шепилов Кирилл</t>
  </si>
  <si>
    <t>Ангелина Евгеньевна Вертелина</t>
  </si>
  <si>
    <t>Норова Зарина Вахобовна</t>
  </si>
  <si>
    <t>Гутман Илья Сергеевич</t>
  </si>
  <si>
    <t>ГБОУ СОШ № 423</t>
  </si>
  <si>
    <t>Табаков Максим Владимирович</t>
  </si>
  <si>
    <t>Ефимов Александр Андреевич</t>
  </si>
  <si>
    <t>Дементьев Василий Дмитревич</t>
  </si>
  <si>
    <t>Кузьминский Илья Александрович</t>
  </si>
  <si>
    <t>Баринова Екатерина Александровна</t>
  </si>
  <si>
    <t>ГБОУ лицей № 40</t>
  </si>
  <si>
    <t>Шехтман Марк Владиславович</t>
  </si>
  <si>
    <t>Виктория Пронина Александровна</t>
  </si>
  <si>
    <t>Копякова Екатерина Валерьевна</t>
  </si>
  <si>
    <t>Чудиновских Лиза</t>
  </si>
  <si>
    <t>мария журавлева кирилловна</t>
  </si>
  <si>
    <t>ГБОУ СОШ № 442</t>
  </si>
  <si>
    <t>Худенко Василиса Александровна</t>
  </si>
  <si>
    <t>Морозова Алена Андреевна</t>
  </si>
  <si>
    <t>Исмайлова Елизавета Николаевна</t>
  </si>
  <si>
    <t>Некипелов Александр Алексеевич</t>
  </si>
  <si>
    <t>Ермаков Никита Денисович</t>
  </si>
  <si>
    <t>Селезнёв Александр Евгеньевич</t>
  </si>
  <si>
    <t>Гулиев Дамир Зелабдыннович</t>
  </si>
  <si>
    <t>Антипин Александр Сергеевич</t>
  </si>
  <si>
    <t>Сапожникова Арина Даниловна</t>
  </si>
  <si>
    <t>Морозов Кирилл Дмитриевич</t>
  </si>
  <si>
    <t>Шалденков Олег Юрьевич</t>
  </si>
  <si>
    <t>ГБОУ СОШ № 163</t>
  </si>
  <si>
    <t>Иванов Максим Евгеньевич</t>
  </si>
  <si>
    <t>Мещеряков Марк Вячеславович</t>
  </si>
  <si>
    <t>Антипьев Вадим Константинович</t>
  </si>
  <si>
    <t>Старцев Михаил</t>
  </si>
  <si>
    <t>Чубурова Александра</t>
  </si>
  <si>
    <t>Бардин Ярослав</t>
  </si>
  <si>
    <t>Шаталова Ксения</t>
  </si>
  <si>
    <t>Булавко Ульяна</t>
  </si>
  <si>
    <t>Алёхина Надежда</t>
  </si>
  <si>
    <t>Корда Диана</t>
  </si>
  <si>
    <t>Ляликова Анастасия</t>
  </si>
  <si>
    <t>Морозова Дарья</t>
  </si>
  <si>
    <t>Фурманов Вячеслав</t>
  </si>
  <si>
    <t>Леонид Олегович Малков</t>
  </si>
  <si>
    <t>ГБОУ лицей № 64 ком.1</t>
  </si>
  <si>
    <t>Волкова Софья Денисовна</t>
  </si>
  <si>
    <t>Барсуков Кирилл Александрович</t>
  </si>
  <si>
    <t>Желнин Даниил Юрьевич</t>
  </si>
  <si>
    <t>Аполинская Яна Сергеевна</t>
  </si>
  <si>
    <t>Бабурина Ксения Максимовна</t>
  </si>
  <si>
    <t>ГБОУ СОШ № 548 ком.2</t>
  </si>
  <si>
    <t>Захарова Марина Дмитриевна</t>
  </si>
  <si>
    <t>Кулигина Ксения Сергеевна</t>
  </si>
  <si>
    <t>Абдуразаков Тимур Маратович</t>
  </si>
  <si>
    <t>Еремеев Никита Дмитриевич</t>
  </si>
  <si>
    <t>Герасимов Виктор</t>
  </si>
  <si>
    <t>Григорьева Вероника</t>
  </si>
  <si>
    <t>Майорова Виктория</t>
  </si>
  <si>
    <t>Тиханович Егор</t>
  </si>
  <si>
    <t>Киданова Арина</t>
  </si>
  <si>
    <t>Родионов Родион Сергеевич</t>
  </si>
  <si>
    <t>Конова Ксения Владимировна</t>
  </si>
  <si>
    <t>Седунова Лидия Александровна</t>
  </si>
  <si>
    <t>Назаров Максим Александрович</t>
  </si>
  <si>
    <t>Урусова Полина Сергеевна</t>
  </si>
  <si>
    <t>Котков Александр Андреевич</t>
  </si>
  <si>
    <t>ГБОУ СОШ № 512</t>
  </si>
  <si>
    <t>Гасымов Шахмураз Афганович</t>
  </si>
  <si>
    <t>Козлов Даниил Артемович</t>
  </si>
  <si>
    <t>Якупов Тимур Айратович</t>
  </si>
  <si>
    <t>Румянцев Константин Павлович</t>
  </si>
  <si>
    <t>Лобанов Даниил Сергеевич</t>
  </si>
  <si>
    <t>Фёдоров Севастьян Евгеньевич</t>
  </si>
  <si>
    <t>ГБОУ СОШ № 291</t>
  </si>
  <si>
    <t>Сушков Николай Витальевич</t>
  </si>
  <si>
    <t>Шершнева Лилия Сергеевна</t>
  </si>
  <si>
    <t>Лопырева Вероника Евгеньевна</t>
  </si>
  <si>
    <t>Шестерикова Василиса Александровна</t>
  </si>
  <si>
    <t>Семенков Иван Алексеевич</t>
  </si>
  <si>
    <t>Богатова Татьяна Владимировна</t>
  </si>
  <si>
    <t>Карелин Егор Александрович</t>
  </si>
  <si>
    <t>Аниситова Анастасия Максимовна</t>
  </si>
  <si>
    <t>Нехорошев Валерий Владимирович</t>
  </si>
  <si>
    <t>Говорова Екатерина Вячеславовна</t>
  </si>
  <si>
    <t>Сеппеляйнен Даниил Дмитриевич</t>
  </si>
  <si>
    <t>Ракитная София Александровна</t>
  </si>
  <si>
    <t>Субоч Ксения Аркадьевна</t>
  </si>
  <si>
    <t>Сёмова Полина Игоревна</t>
  </si>
  <si>
    <t>Комаров Арсений Денисович</t>
  </si>
  <si>
    <t>Галичев Марк</t>
  </si>
  <si>
    <t>Миронов Игорь Дмитреевич</t>
  </si>
  <si>
    <t>Ермоленко Александр Евгеньевич</t>
  </si>
  <si>
    <t>Митин Федор Сергеевич</t>
  </si>
  <si>
    <t>Фролов Егор Владимирович</t>
  </si>
  <si>
    <t>Саенко Кристина Павловна</t>
  </si>
  <si>
    <t>Маринина Анна Артёмовна</t>
  </si>
  <si>
    <t>Калиненский</t>
  </si>
  <si>
    <t>Якуша Иван Тарасович</t>
  </si>
  <si>
    <t>Ивасюк Анна Николаевна</t>
  </si>
  <si>
    <t>Григорян Артём Евгеньевич</t>
  </si>
  <si>
    <t xml:space="preserve">ГБОУ СОШ № 80 </t>
  </si>
  <si>
    <t>Сальников Всеволод Егорович</t>
  </si>
  <si>
    <t>Прокофьева Елизавета Алексеевна</t>
  </si>
  <si>
    <t>Панина Елена Адхамовна</t>
  </si>
  <si>
    <t>Ордин Дмитрий Александрович</t>
  </si>
  <si>
    <t>Михеев Яромир Андреевич</t>
  </si>
  <si>
    <t>Курило Григорий Павлович</t>
  </si>
  <si>
    <t>Бармина Ульяна Васильевна</t>
  </si>
  <si>
    <t>Слюсар Владимир Максимович</t>
  </si>
  <si>
    <t>Лямцев Дмитрий Антонович</t>
  </si>
  <si>
    <t>Бабичева Диана Сергеевна</t>
  </si>
  <si>
    <t>Соколов Николай Юрьевич</t>
  </si>
  <si>
    <t>Романевич Полина Викторовна</t>
  </si>
  <si>
    <t>Чувашова Лиза</t>
  </si>
  <si>
    <t>ГбОУ СОШ № 258</t>
  </si>
  <si>
    <t>Юрин Илья Вячеславович</t>
  </si>
  <si>
    <t>Карпов Олег</t>
  </si>
  <si>
    <t>Белильникова Ясмина</t>
  </si>
  <si>
    <t>Попов Максим</t>
  </si>
  <si>
    <t>Нотариус Злата Дмитриевна</t>
  </si>
  <si>
    <t>ГБОУ лицей № 64 ком.2</t>
  </si>
  <si>
    <t>Еремеева Капитолина Александровна</t>
  </si>
  <si>
    <t>Бурыгин Вячеслав Александрович</t>
  </si>
  <si>
    <t>Боснев Андрей Антонович</t>
  </si>
  <si>
    <t>Боснев Алексей Антонович</t>
  </si>
  <si>
    <t>Томилов Тимофей Иванович</t>
  </si>
  <si>
    <t>ИУЦ " Автоград " ГБУ ДО ДД(Ю)Т</t>
  </si>
  <si>
    <t>Семишкур Рэм Романович</t>
  </si>
  <si>
    <t>Барсукова Марина</t>
  </si>
  <si>
    <t>Курманалиев Мирбек</t>
  </si>
  <si>
    <t>Долгополова Диана</t>
  </si>
  <si>
    <t>Мутина Александра Романовна</t>
  </si>
  <si>
    <t>ГБОУ СОШ № 23</t>
  </si>
  <si>
    <t>Пильф Карина Александровна</t>
  </si>
  <si>
    <t>Силинская Юлия Сергеевна</t>
  </si>
  <si>
    <t>Казакова Полина Антоновна</t>
  </si>
  <si>
    <t>Пасхин Дмитрий Сергеевич</t>
  </si>
  <si>
    <t>Белов Николай Олегович</t>
  </si>
  <si>
    <t>ГБОУ СОШ № 548 ком.1</t>
  </si>
  <si>
    <t>Повалихина Анастасия Романовна</t>
  </si>
  <si>
    <t>Ефимова Ева Владимировна</t>
  </si>
  <si>
    <t>Котельников Михаил Михайлович</t>
  </si>
  <si>
    <t>Ярошенко Степан Александрович</t>
  </si>
  <si>
    <t>Шидловский Михаил Алексеевич</t>
  </si>
  <si>
    <t>ГБОУ СОШ № 494</t>
  </si>
  <si>
    <t>Кононова Валерия Александровна</t>
  </si>
  <si>
    <t>Агапов Даниил Витальевич</t>
  </si>
  <si>
    <t>Куготов Захар Альбертович</t>
  </si>
  <si>
    <t>Серкова Валерия Алексеевна</t>
  </si>
  <si>
    <t>Новожилова Алиса</t>
  </si>
  <si>
    <t>ГБОУ СОШ № 523</t>
  </si>
  <si>
    <t>Алейникова Варвара</t>
  </si>
  <si>
    <t>Евстигнеева Евгения</t>
  </si>
  <si>
    <t>Саврухина Вероника</t>
  </si>
  <si>
    <t>Нестерчук Максим</t>
  </si>
  <si>
    <t>Спиридонов Артем Валерьевич</t>
  </si>
  <si>
    <t>Данилов Даниил</t>
  </si>
  <si>
    <t>Лабабуев Дмитрий Александрович</t>
  </si>
  <si>
    <t>Дониченко Глеб Игоревич</t>
  </si>
  <si>
    <t>Мевский Кирилл Александрович</t>
  </si>
  <si>
    <t>Завгородняя Екатерина Дмитриевна</t>
  </si>
  <si>
    <t>Оконская Тамара Евгеньевна</t>
  </si>
  <si>
    <t>Осминкин Алексей Евгеньеивич</t>
  </si>
  <si>
    <t>Виноградов Тимофей Евгеньевич</t>
  </si>
  <si>
    <t>Марданов Михаил Эдуардович</t>
  </si>
  <si>
    <t>Садуллаев Саидбек</t>
  </si>
  <si>
    <t>Щепотьев Алексей</t>
  </si>
  <si>
    <t>Шикалёв Иван Андреевич</t>
  </si>
  <si>
    <t>Изотова Арианна Артёмовна</t>
  </si>
  <si>
    <t>Судакова Полина Денисовна</t>
  </si>
  <si>
    <t>Щипунова Ульяна Станиславовна</t>
  </si>
  <si>
    <t>Панфилов Александр Александрович</t>
  </si>
  <si>
    <t>Красюк Дмитрий Андреевич</t>
  </si>
  <si>
    <t>Салмина Ксения Васильевна</t>
  </si>
  <si>
    <t>Бабра Милана</t>
  </si>
  <si>
    <t>Коровушкина Алисы Андреевна</t>
  </si>
  <si>
    <t>Щелканов Денис Игоревич</t>
  </si>
  <si>
    <t>Толпеева Кристина Романовна</t>
  </si>
  <si>
    <t>Корнев Артём Станиславович</t>
  </si>
  <si>
    <t>Казанцева Лилия Ивановна</t>
  </si>
  <si>
    <t>Казанцев Марк Иванович</t>
  </si>
  <si>
    <t>Кинашев Михаил Антонович</t>
  </si>
  <si>
    <t>Кужеев Андрей Игоревич</t>
  </si>
  <si>
    <t>Войщик Лидия Николаевна</t>
  </si>
  <si>
    <t>Скорик Вероника Андреевна</t>
  </si>
  <si>
    <t>ГБОУ СОШ № 541</t>
  </si>
  <si>
    <t>Дудникова Вероника Станиславовна</t>
  </si>
  <si>
    <t>Зиатдинов Руслан Рафаэльевич</t>
  </si>
  <si>
    <t>Халикова Карина Каримовна</t>
  </si>
  <si>
    <t>Салов Иван Денисович</t>
  </si>
  <si>
    <t>Апевалова Анна Васильевна</t>
  </si>
  <si>
    <t>ГБОУ гимназия № 148</t>
  </si>
  <si>
    <t>Захаров Константин Михайлович</t>
  </si>
  <si>
    <t>Кузнецов Кирилл Ильич</t>
  </si>
  <si>
    <t>Максимова Софья Ильнична</t>
  </si>
  <si>
    <t>Татаринцева Александра Сергеевна</t>
  </si>
  <si>
    <t>Омельченко Евгения Дмитриевна</t>
  </si>
  <si>
    <t xml:space="preserve">ГБОУ СОШ № 643 </t>
  </si>
  <si>
    <t>Кондратьев Константин Алексеевич</t>
  </si>
  <si>
    <t>Котенко Александра Андреевна</t>
  </si>
  <si>
    <t>Жмыхова Ксения Романовна</t>
  </si>
  <si>
    <t>Котенко Ангелина Андреевна</t>
  </si>
  <si>
    <t>Черепок Матвей</t>
  </si>
  <si>
    <t>ГБОУ СОШ № 250</t>
  </si>
  <si>
    <t>Нечаев Владислав</t>
  </si>
  <si>
    <t>Махмудов Тимур</t>
  </si>
  <si>
    <t>Чаплина Маргарита</t>
  </si>
  <si>
    <t>Барабаш Ксения</t>
  </si>
  <si>
    <t>Виноходов Михаил Михайлович</t>
  </si>
  <si>
    <t>Кудрявцева Виктория Михайловна</t>
  </si>
  <si>
    <t>Галактионова Эвелина Георгиевна</t>
  </si>
  <si>
    <t>Кораблева Дарья Ивановна</t>
  </si>
  <si>
    <t>Рогов Максим Павлович</t>
  </si>
  <si>
    <t>Егоров Кирилл Игоревич</t>
  </si>
  <si>
    <t>Бухарев Константин Дмитриевич</t>
  </si>
  <si>
    <t>Садовская Диана Аркадьевна</t>
  </si>
  <si>
    <t>Мещененко Ольга</t>
  </si>
  <si>
    <t>Суслова Лиза Викторовна</t>
  </si>
  <si>
    <t>ГБОУ СОШ № 276 ком.1</t>
  </si>
  <si>
    <t>Зуева Влада Даниловна</t>
  </si>
  <si>
    <t>Скобелева Елизавета Руслановна</t>
  </si>
  <si>
    <t>Костиков Арсений Станиславович</t>
  </si>
  <si>
    <t>Хворостовский Михаил Алексеевич</t>
  </si>
  <si>
    <t>Аслан Мамедов Фазидинович</t>
  </si>
  <si>
    <t>ГБОУ СОШ № 391</t>
  </si>
  <si>
    <t>Павлова Алиса Олеговна</t>
  </si>
  <si>
    <t>Шведова Любовь Андреевна</t>
  </si>
  <si>
    <t>Веберов Андрей Леонидович</t>
  </si>
  <si>
    <t>Нилова Маргарита Андреевна</t>
  </si>
  <si>
    <t>Миролюбова Марго</t>
  </si>
  <si>
    <t>Вертелин Никита Евгеньевич</t>
  </si>
  <si>
    <t>Бушкова Алёна</t>
  </si>
  <si>
    <t>Тур Семён</t>
  </si>
  <si>
    <t>Воскресенский Арсений</t>
  </si>
  <si>
    <t>Ухов Иван Евгеньевич</t>
  </si>
  <si>
    <t>Кувалдина Алена Дмитриевна</t>
  </si>
  <si>
    <t>Хабиров Руслан Тимурович</t>
  </si>
  <si>
    <t>Григорьев Ярослав Сергеевич</t>
  </si>
  <si>
    <t>Корниленко Марк Денисович</t>
  </si>
  <si>
    <t>Никифоров Михаил Сергеевич</t>
  </si>
  <si>
    <t>ГБОУ СОШ № 6</t>
  </si>
  <si>
    <t>Степанова Елизавета Владимировна</t>
  </si>
  <si>
    <t>Ковалёв Лев Витальевич</t>
  </si>
  <si>
    <t>Шереметьева Милена Николаевна</t>
  </si>
  <si>
    <t>Агишев Андрей Михайлович</t>
  </si>
  <si>
    <t>Макуха Артём</t>
  </si>
  <si>
    <t>ГБОУ СОШ № 184</t>
  </si>
  <si>
    <t>Петушкава Ульяна Анатольевна</t>
  </si>
  <si>
    <t>Дегтярев Иван Дмитриевич</t>
  </si>
  <si>
    <t>Пафомов Виктор</t>
  </si>
  <si>
    <t>Дементьева Мария Кирилловна</t>
  </si>
  <si>
    <t>Куйко Игорь Дмитрович</t>
  </si>
  <si>
    <t>Короснихин Кирилл Андреевич</t>
  </si>
  <si>
    <t>Игнатьев Андрей Игоревич</t>
  </si>
  <si>
    <t>Васильев Артем</t>
  </si>
  <si>
    <t>Гладченко Надежда Васильевна</t>
  </si>
  <si>
    <t>Сиротин Александр Михайлович</t>
  </si>
  <si>
    <t>ГБОУ СОШ № 276 ком.2</t>
  </si>
  <si>
    <t>Берсенев Арсений Андреевич</t>
  </si>
  <si>
    <t>Новикова Вероника Максимовна</t>
  </si>
  <si>
    <t>Огнева Мария Анатольевна</t>
  </si>
  <si>
    <t>Смолин Кирилл Павлович</t>
  </si>
  <si>
    <t>Игнатьева Снежанна Александровна</t>
  </si>
  <si>
    <t>Панфилов Иван Кириллович</t>
  </si>
  <si>
    <t>Ямковская Дарья Дмитриевна</t>
  </si>
  <si>
    <t>Саляхутдинов Тимур Радикович</t>
  </si>
  <si>
    <t>Зиновьева Евгения</t>
  </si>
  <si>
    <t>ГБОУ Гимназия № 505</t>
  </si>
  <si>
    <t>Шевчик Анна</t>
  </si>
  <si>
    <t>Федоров Павел</t>
  </si>
  <si>
    <t>Шуряшкина Варвара</t>
  </si>
  <si>
    <t>Бычин Матвей Евгеньевич</t>
  </si>
  <si>
    <t>ГБОУ СОШ № 276 ком.3</t>
  </si>
  <si>
    <t>Ильина Анна Дмитриевна</t>
  </si>
  <si>
    <t>Мусатов Максим Алексеевич</t>
  </si>
  <si>
    <t>Перфильева София Анатольевна</t>
  </si>
  <si>
    <t>Сафин Артур Маратович</t>
  </si>
  <si>
    <t>Каракетов Дмитрий Григорьевич</t>
  </si>
  <si>
    <t>Самсонов Матвей Олегович</t>
  </si>
  <si>
    <t>Вильмс Егор Андреевич</t>
  </si>
  <si>
    <t>Канин Вадимир Дмитриевич</t>
  </si>
  <si>
    <t>Мясникова Алиса Александровна</t>
  </si>
  <si>
    <t>Журихин Егор Дмитриевич</t>
  </si>
  <si>
    <t>Кронштаддский</t>
  </si>
  <si>
    <t>Юшко София Алексеевна</t>
  </si>
  <si>
    <t>Мазов Егор</t>
  </si>
  <si>
    <t>Бессонова Мария Владтмеровна</t>
  </si>
  <si>
    <t>Шевцов Евгений Александрович</t>
  </si>
  <si>
    <t>Романовская Алина Романовна</t>
  </si>
  <si>
    <t>ГБОУ СОШ № 691</t>
  </si>
  <si>
    <t>Боголюбская Александра Михайловна</t>
  </si>
  <si>
    <t>Кокоулин Андрей Сергеевич</t>
  </si>
  <si>
    <t>Ходеева Дарья Андреевна</t>
  </si>
  <si>
    <t>Казанцев Андрей Александрович</t>
  </si>
  <si>
    <t>Хак Роман Мозибулович</t>
  </si>
  <si>
    <t>ГБОУ СОШ № 158</t>
  </si>
  <si>
    <t>Джумаев Бахтовар бахтеёрович</t>
  </si>
  <si>
    <t>Суботский Елисей Ярославович</t>
  </si>
  <si>
    <t>Макашева Лиия Тимуровна</t>
  </si>
  <si>
    <t>Бабахин Роман Георгиевич</t>
  </si>
  <si>
    <t>ГБОУ СОШ № 208</t>
  </si>
  <si>
    <t>Ирина Мордасова Николаевна</t>
  </si>
  <si>
    <t>Осипова Арина Ильинична</t>
  </si>
  <si>
    <t>Маденко Амина Дилшодовна</t>
  </si>
  <si>
    <t>Ионов Александр Денисович</t>
  </si>
  <si>
    <t>Чудаков Герман Александрович</t>
  </si>
  <si>
    <t>Шаромова Мария Дмитриевна</t>
  </si>
  <si>
    <t>Панова</t>
  </si>
  <si>
    <t>Сусленкова Лиза Алексеевна</t>
  </si>
  <si>
    <t>Пушкарева Софья Александровна</t>
  </si>
  <si>
    <t>Белкина Алина Владимировна</t>
  </si>
  <si>
    <t>Абдуллина Камилла</t>
  </si>
  <si>
    <t>ГБОУ СОШ № 130</t>
  </si>
  <si>
    <t>Зверев Владимир</t>
  </si>
  <si>
    <t>ГБОУ СОШ № 430</t>
  </si>
  <si>
    <t>Ларина Алиса Михайловна</t>
  </si>
  <si>
    <t>ГБОУ СОШ № 535</t>
  </si>
  <si>
    <t>Киргиря Роман Денисович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</si>
</sst>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u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1" xfId="0" applyFont="1" applyFill="1" applyBorder="1" applyAlignment="1">
      <alignment horizontal="left"/>
    </xf>
    <xf numFmtId="0" fontId="1" fillId="2" borderId="0" xfId="0" applyFont="1" applyFill="1" applyAlignment="1">
      <alignment horizontal="center" vertical="center" wrapText="1" shrinkToFi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0" fontId="0" fillId="2" borderId="2" xfId="0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20" fontId="5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20" fontId="9" fillId="2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20" fontId="5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20" fontId="9" fillId="3" borderId="2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0</xdr:row>
      <xdr:rowOff>114300</xdr:rowOff>
    </xdr:from>
    <xdr:to>
      <xdr:col>6</xdr:col>
      <xdr:colOff>402044</xdr:colOff>
      <xdr:row>2</xdr:row>
      <xdr:rowOff>57150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E219A076-8100-48D6-93C3-9AB450E6F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43550" y="114300"/>
          <a:ext cx="1087844" cy="12287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37702</xdr:colOff>
      <xdr:row>0</xdr:row>
      <xdr:rowOff>276225</xdr:rowOff>
    </xdr:from>
    <xdr:to>
      <xdr:col>1</xdr:col>
      <xdr:colOff>1028251</xdr:colOff>
      <xdr:row>2</xdr:row>
      <xdr:rowOff>153039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5D75D613-053A-45F6-BCEE-237F0E342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02" y="276225"/>
          <a:ext cx="1276299" cy="11626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0</xdr:row>
      <xdr:rowOff>114300</xdr:rowOff>
    </xdr:from>
    <xdr:to>
      <xdr:col>6</xdr:col>
      <xdr:colOff>402044</xdr:colOff>
      <xdr:row>2</xdr:row>
      <xdr:rowOff>57150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88A4CAAD-81B6-41A3-B700-85F8D0B19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43550" y="114300"/>
          <a:ext cx="1087844" cy="12287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47227</xdr:colOff>
      <xdr:row>0</xdr:row>
      <xdr:rowOff>295275</xdr:rowOff>
    </xdr:from>
    <xdr:to>
      <xdr:col>1</xdr:col>
      <xdr:colOff>1037776</xdr:colOff>
      <xdr:row>2</xdr:row>
      <xdr:rowOff>172089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2830F530-3517-4B06-AF4F-37E02F928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27" y="295275"/>
          <a:ext cx="1276299" cy="11626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0</xdr:row>
      <xdr:rowOff>114300</xdr:rowOff>
    </xdr:from>
    <xdr:to>
      <xdr:col>6</xdr:col>
      <xdr:colOff>402044</xdr:colOff>
      <xdr:row>2</xdr:row>
      <xdr:rowOff>57150</xdr:rowOff>
    </xdr:to>
    <xdr:pic>
      <xdr:nvPicPr>
        <xdr:cNvPr id="4" name="Picture 3" descr="logo">
          <a:extLst>
            <a:ext uri="{FF2B5EF4-FFF2-40B4-BE49-F238E27FC236}">
              <a16:creationId xmlns:a16="http://schemas.microsoft.com/office/drawing/2014/main" id="{D3B41502-BF3E-4697-97E8-E2F46C0B5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43550" y="114300"/>
          <a:ext cx="1087844" cy="12287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28177</xdr:colOff>
      <xdr:row>0</xdr:row>
      <xdr:rowOff>352425</xdr:rowOff>
    </xdr:from>
    <xdr:to>
      <xdr:col>1</xdr:col>
      <xdr:colOff>1018726</xdr:colOff>
      <xdr:row>3</xdr:row>
      <xdr:rowOff>29214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FA86D3F5-3E8E-4679-97D5-F806C2054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77" y="352425"/>
          <a:ext cx="1276299" cy="1162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23BF6-0DEA-44E2-8BA9-4D64171C1515}">
  <dimension ref="A1:J300"/>
  <sheetViews>
    <sheetView tabSelected="1" workbookViewId="0">
      <selection activeCell="B7" sqref="A7:XFD271"/>
    </sheetView>
  </sheetViews>
  <sheetFormatPr defaultRowHeight="15" x14ac:dyDescent="0.25"/>
  <cols>
    <col min="1" max="1" width="4.28515625" customWidth="1"/>
    <col min="2" max="2" width="32" bestFit="1" customWidth="1"/>
    <col min="3" max="3" width="28.85546875" customWidth="1"/>
    <col min="4" max="4" width="16" bestFit="1" customWidth="1"/>
    <col min="5" max="6" width="6.140625" customWidth="1"/>
    <col min="7" max="7" width="6.28515625" customWidth="1"/>
    <col min="8" max="8" width="8.5703125" hidden="1" customWidth="1"/>
    <col min="9" max="9" width="7.28515625" hidden="1" customWidth="1"/>
  </cols>
  <sheetData>
    <row r="1" spans="1:9" ht="85.5" customHeight="1" x14ac:dyDescent="0.25">
      <c r="A1" s="7" t="s">
        <v>31</v>
      </c>
      <c r="B1" s="7"/>
      <c r="C1" s="7"/>
      <c r="D1" s="7"/>
      <c r="E1" s="7"/>
      <c r="F1" s="7"/>
      <c r="G1" s="7"/>
      <c r="H1" s="7"/>
      <c r="I1" s="7"/>
    </row>
    <row r="2" spans="1:9" ht="15.75" x14ac:dyDescent="0.25">
      <c r="A2" s="8" t="s">
        <v>0</v>
      </c>
      <c r="B2" s="8"/>
      <c r="C2" s="8"/>
      <c r="D2" s="8"/>
      <c r="E2" s="8"/>
      <c r="F2" s="8"/>
      <c r="G2" s="8"/>
      <c r="H2" s="8"/>
      <c r="I2" s="8"/>
    </row>
    <row r="3" spans="1:9" ht="15.75" x14ac:dyDescent="0.25">
      <c r="A3" s="9" t="s">
        <v>1</v>
      </c>
      <c r="B3" s="9"/>
      <c r="C3" s="9"/>
      <c r="D3" s="9"/>
      <c r="E3" s="9"/>
      <c r="F3" s="9"/>
      <c r="G3" s="9"/>
      <c r="H3" s="9"/>
      <c r="I3" s="9"/>
    </row>
    <row r="4" spans="1:9" x14ac:dyDescent="0.25">
      <c r="A4" s="10" t="s">
        <v>2</v>
      </c>
      <c r="B4" s="10"/>
      <c r="C4" s="10"/>
      <c r="D4" s="10"/>
      <c r="E4" s="10"/>
      <c r="F4" s="10"/>
      <c r="G4" s="10"/>
      <c r="H4" s="10"/>
      <c r="I4" s="10"/>
    </row>
    <row r="5" spans="1:9" x14ac:dyDescent="0.25">
      <c r="A5" s="11" t="s">
        <v>74</v>
      </c>
      <c r="B5" s="11"/>
      <c r="C5" s="11"/>
      <c r="D5" s="6"/>
      <c r="E5" s="12"/>
      <c r="F5" s="12"/>
      <c r="G5" s="12"/>
      <c r="H5" s="12"/>
      <c r="I5" s="12"/>
    </row>
    <row r="6" spans="1:9" s="16" customFormat="1" ht="44.25" x14ac:dyDescent="0.25">
      <c r="A6" s="1" t="s">
        <v>3</v>
      </c>
      <c r="B6" s="1" t="s">
        <v>4</v>
      </c>
      <c r="C6" s="1" t="s">
        <v>5</v>
      </c>
      <c r="D6" s="1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4" t="s">
        <v>11</v>
      </c>
    </row>
    <row r="7" spans="1:9" s="16" customFormat="1" x14ac:dyDescent="0.25">
      <c r="A7" s="23">
        <v>1</v>
      </c>
      <c r="B7" s="24" t="s">
        <v>440</v>
      </c>
      <c r="C7" s="24" t="s">
        <v>46</v>
      </c>
      <c r="D7" s="24" t="s">
        <v>119</v>
      </c>
      <c r="E7" s="26">
        <v>0.28541666666666665</v>
      </c>
      <c r="F7" s="25">
        <v>20</v>
      </c>
      <c r="G7" s="23">
        <f>SUM(F7:F11)-SMALL(F7:F11,1)</f>
        <v>80</v>
      </c>
      <c r="H7" s="14"/>
      <c r="I7" s="4"/>
    </row>
    <row r="8" spans="1:9" s="16" customFormat="1" x14ac:dyDescent="0.25">
      <c r="A8" s="23"/>
      <c r="B8" s="24" t="s">
        <v>441</v>
      </c>
      <c r="C8" s="24" t="s">
        <v>46</v>
      </c>
      <c r="D8" s="24" t="s">
        <v>119</v>
      </c>
      <c r="E8" s="26">
        <v>0.27430555555555552</v>
      </c>
      <c r="F8" s="25">
        <v>20</v>
      </c>
      <c r="G8" s="23"/>
      <c r="H8" s="14"/>
      <c r="I8" s="4"/>
    </row>
    <row r="9" spans="1:9" s="16" customFormat="1" x14ac:dyDescent="0.25">
      <c r="A9" s="23"/>
      <c r="B9" s="24" t="s">
        <v>442</v>
      </c>
      <c r="C9" s="24" t="s">
        <v>46</v>
      </c>
      <c r="D9" s="24" t="s">
        <v>119</v>
      </c>
      <c r="E9" s="26">
        <v>0.17569444444444446</v>
      </c>
      <c r="F9" s="25">
        <v>20</v>
      </c>
      <c r="G9" s="23"/>
      <c r="H9" s="14"/>
      <c r="I9" s="4"/>
    </row>
    <row r="10" spans="1:9" s="16" customFormat="1" x14ac:dyDescent="0.25">
      <c r="A10" s="23"/>
      <c r="B10" s="24" t="s">
        <v>443</v>
      </c>
      <c r="C10" s="24" t="s">
        <v>46</v>
      </c>
      <c r="D10" s="24" t="s">
        <v>119</v>
      </c>
      <c r="E10" s="26">
        <v>0.15972222222222224</v>
      </c>
      <c r="F10" s="25">
        <v>19</v>
      </c>
      <c r="G10" s="23"/>
      <c r="H10" s="14"/>
      <c r="I10" s="4"/>
    </row>
    <row r="11" spans="1:9" s="16" customFormat="1" x14ac:dyDescent="0.25">
      <c r="A11" s="23"/>
      <c r="B11" s="24" t="s">
        <v>444</v>
      </c>
      <c r="C11" s="24" t="s">
        <v>46</v>
      </c>
      <c r="D11" s="24" t="s">
        <v>119</v>
      </c>
      <c r="E11" s="26">
        <v>0.2388888888888889</v>
      </c>
      <c r="F11" s="25">
        <v>20</v>
      </c>
      <c r="G11" s="23"/>
      <c r="H11" s="14"/>
      <c r="I11" s="4"/>
    </row>
    <row r="12" spans="1:9" s="16" customFormat="1" x14ac:dyDescent="0.25">
      <c r="A12" s="23">
        <v>2</v>
      </c>
      <c r="B12" s="24" t="s">
        <v>445</v>
      </c>
      <c r="C12" s="24" t="s">
        <v>235</v>
      </c>
      <c r="D12" s="24" t="s">
        <v>236</v>
      </c>
      <c r="E12" s="26">
        <v>0.34513888888888888</v>
      </c>
      <c r="F12" s="25">
        <v>20</v>
      </c>
      <c r="G12" s="23">
        <f>SUM(F12:F16)-SMALL(F12:F16,1)</f>
        <v>77</v>
      </c>
      <c r="H12" s="14"/>
      <c r="I12" s="4"/>
    </row>
    <row r="13" spans="1:9" s="16" customFormat="1" x14ac:dyDescent="0.25">
      <c r="A13" s="23"/>
      <c r="B13" s="24" t="s">
        <v>446</v>
      </c>
      <c r="C13" s="24" t="s">
        <v>235</v>
      </c>
      <c r="D13" s="24" t="s">
        <v>236</v>
      </c>
      <c r="E13" s="26">
        <v>0.39652777777777781</v>
      </c>
      <c r="F13" s="25">
        <v>19</v>
      </c>
      <c r="G13" s="23"/>
      <c r="H13" s="14"/>
      <c r="I13" s="4"/>
    </row>
    <row r="14" spans="1:9" s="16" customFormat="1" x14ac:dyDescent="0.25">
      <c r="A14" s="23"/>
      <c r="B14" s="24" t="s">
        <v>447</v>
      </c>
      <c r="C14" s="24" t="s">
        <v>235</v>
      </c>
      <c r="D14" s="24" t="s">
        <v>236</v>
      </c>
      <c r="E14" s="26">
        <v>0.38194444444444442</v>
      </c>
      <c r="F14" s="25">
        <v>19</v>
      </c>
      <c r="G14" s="23"/>
      <c r="H14" s="14"/>
      <c r="I14" s="4"/>
    </row>
    <row r="15" spans="1:9" s="16" customFormat="1" x14ac:dyDescent="0.25">
      <c r="A15" s="23"/>
      <c r="B15" s="24" t="s">
        <v>448</v>
      </c>
      <c r="C15" s="24" t="s">
        <v>235</v>
      </c>
      <c r="D15" s="24" t="s">
        <v>236</v>
      </c>
      <c r="E15" s="26">
        <v>0.3659722222222222</v>
      </c>
      <c r="F15" s="25">
        <v>19</v>
      </c>
      <c r="G15" s="23"/>
      <c r="H15" s="14"/>
      <c r="I15" s="4"/>
    </row>
    <row r="16" spans="1:9" s="16" customFormat="1" x14ac:dyDescent="0.25">
      <c r="A16" s="23"/>
      <c r="B16" s="24" t="s">
        <v>449</v>
      </c>
      <c r="C16" s="24" t="s">
        <v>235</v>
      </c>
      <c r="D16" s="24" t="s">
        <v>236</v>
      </c>
      <c r="E16" s="26">
        <v>0.35833333333333334</v>
      </c>
      <c r="F16" s="25">
        <v>15</v>
      </c>
      <c r="G16" s="23"/>
      <c r="H16" s="14"/>
      <c r="I16" s="4"/>
    </row>
    <row r="17" spans="1:9" s="16" customFormat="1" x14ac:dyDescent="0.25">
      <c r="A17" s="23">
        <v>3</v>
      </c>
      <c r="B17" s="24" t="s">
        <v>450</v>
      </c>
      <c r="C17" s="24" t="s">
        <v>451</v>
      </c>
      <c r="D17" s="24" t="s">
        <v>78</v>
      </c>
      <c r="E17" s="26">
        <v>0.24722222222222223</v>
      </c>
      <c r="F17" s="25">
        <v>17</v>
      </c>
      <c r="G17" s="23">
        <f>SUM(F17:F21)-SMALL(F17:F21,1)</f>
        <v>72</v>
      </c>
      <c r="H17" s="14"/>
      <c r="I17" s="4"/>
    </row>
    <row r="18" spans="1:9" s="16" customFormat="1" x14ac:dyDescent="0.25">
      <c r="A18" s="23"/>
      <c r="B18" s="24" t="s">
        <v>452</v>
      </c>
      <c r="C18" s="24" t="s">
        <v>451</v>
      </c>
      <c r="D18" s="24" t="s">
        <v>78</v>
      </c>
      <c r="E18" s="26">
        <v>0.37847222222222227</v>
      </c>
      <c r="F18" s="25">
        <v>15</v>
      </c>
      <c r="G18" s="23"/>
      <c r="H18" s="14"/>
      <c r="I18" s="4"/>
    </row>
    <row r="19" spans="1:9" s="16" customFormat="1" x14ac:dyDescent="0.25">
      <c r="A19" s="23"/>
      <c r="B19" s="24" t="s">
        <v>453</v>
      </c>
      <c r="C19" s="24" t="s">
        <v>451</v>
      </c>
      <c r="D19" s="24" t="s">
        <v>78</v>
      </c>
      <c r="E19" s="26">
        <v>0.3833333333333333</v>
      </c>
      <c r="F19" s="25">
        <v>19</v>
      </c>
      <c r="G19" s="23"/>
      <c r="H19" s="14"/>
      <c r="I19" s="4"/>
    </row>
    <row r="20" spans="1:9" s="16" customFormat="1" x14ac:dyDescent="0.25">
      <c r="A20" s="23"/>
      <c r="B20" s="24" t="s">
        <v>454</v>
      </c>
      <c r="C20" s="24" t="s">
        <v>451</v>
      </c>
      <c r="D20" s="24" t="s">
        <v>78</v>
      </c>
      <c r="E20" s="26">
        <v>0.30069444444444443</v>
      </c>
      <c r="F20" s="25">
        <v>17</v>
      </c>
      <c r="G20" s="23"/>
      <c r="H20" s="14"/>
      <c r="I20" s="4"/>
    </row>
    <row r="21" spans="1:9" s="16" customFormat="1" x14ac:dyDescent="0.25">
      <c r="A21" s="23"/>
      <c r="B21" s="24" t="s">
        <v>455</v>
      </c>
      <c r="C21" s="24" t="s">
        <v>451</v>
      </c>
      <c r="D21" s="24" t="s">
        <v>78</v>
      </c>
      <c r="E21" s="26">
        <v>0.28125</v>
      </c>
      <c r="F21" s="25">
        <v>19</v>
      </c>
      <c r="G21" s="23"/>
      <c r="H21" s="14"/>
      <c r="I21" s="4"/>
    </row>
    <row r="22" spans="1:9" s="16" customFormat="1" x14ac:dyDescent="0.25">
      <c r="A22" s="23">
        <v>4</v>
      </c>
      <c r="B22" s="24" t="s">
        <v>456</v>
      </c>
      <c r="C22" s="24" t="s">
        <v>457</v>
      </c>
      <c r="D22" s="24" t="s">
        <v>94</v>
      </c>
      <c r="E22" s="26">
        <v>0.15694444444444444</v>
      </c>
      <c r="F22" s="25">
        <v>16</v>
      </c>
      <c r="G22" s="23">
        <f>SUM(F22:F26)-SMALL(F22:F26,1)</f>
        <v>70</v>
      </c>
      <c r="H22" s="14"/>
      <c r="I22" s="4"/>
    </row>
    <row r="23" spans="1:9" s="16" customFormat="1" x14ac:dyDescent="0.25">
      <c r="A23" s="23"/>
      <c r="B23" s="24" t="s">
        <v>458</v>
      </c>
      <c r="C23" s="24" t="s">
        <v>457</v>
      </c>
      <c r="D23" s="24" t="s">
        <v>94</v>
      </c>
      <c r="E23" s="26">
        <v>0.14444444444444446</v>
      </c>
      <c r="F23" s="25">
        <v>14</v>
      </c>
      <c r="G23" s="23"/>
      <c r="H23" s="14"/>
      <c r="I23" s="4"/>
    </row>
    <row r="24" spans="1:9" s="16" customFormat="1" x14ac:dyDescent="0.25">
      <c r="A24" s="23"/>
      <c r="B24" s="24" t="s">
        <v>459</v>
      </c>
      <c r="C24" s="24" t="s">
        <v>457</v>
      </c>
      <c r="D24" s="24" t="s">
        <v>94</v>
      </c>
      <c r="E24" s="26">
        <v>0.19930555555555554</v>
      </c>
      <c r="F24" s="25">
        <v>16</v>
      </c>
      <c r="G24" s="23"/>
      <c r="H24" s="14"/>
      <c r="I24" s="4"/>
    </row>
    <row r="25" spans="1:9" s="16" customFormat="1" x14ac:dyDescent="0.25">
      <c r="A25" s="23"/>
      <c r="B25" s="24" t="s">
        <v>460</v>
      </c>
      <c r="C25" s="24" t="s">
        <v>457</v>
      </c>
      <c r="D25" s="24" t="s">
        <v>94</v>
      </c>
      <c r="E25" s="26">
        <v>0.18124999999999999</v>
      </c>
      <c r="F25" s="25">
        <v>18</v>
      </c>
      <c r="G25" s="23"/>
      <c r="H25" s="14"/>
      <c r="I25" s="4"/>
    </row>
    <row r="26" spans="1:9" s="16" customFormat="1" x14ac:dyDescent="0.25">
      <c r="A26" s="23"/>
      <c r="B26" s="24" t="s">
        <v>461</v>
      </c>
      <c r="C26" s="24" t="s">
        <v>457</v>
      </c>
      <c r="D26" s="24" t="s">
        <v>94</v>
      </c>
      <c r="E26" s="26">
        <v>0.22291666666666665</v>
      </c>
      <c r="F26" s="25">
        <v>20</v>
      </c>
      <c r="G26" s="23"/>
      <c r="H26" s="14"/>
      <c r="I26" s="4"/>
    </row>
    <row r="27" spans="1:9" s="16" customFormat="1" x14ac:dyDescent="0.25">
      <c r="A27" s="23">
        <v>5</v>
      </c>
      <c r="B27" s="24" t="s">
        <v>462</v>
      </c>
      <c r="C27" s="24" t="s">
        <v>220</v>
      </c>
      <c r="D27" s="24" t="s">
        <v>221</v>
      </c>
      <c r="E27" s="26">
        <v>0.32361111111111113</v>
      </c>
      <c r="F27" s="25">
        <v>17</v>
      </c>
      <c r="G27" s="23">
        <f>SUM(F27:F31)-SMALL(F27:F31,1)</f>
        <v>68</v>
      </c>
      <c r="H27" s="14"/>
      <c r="I27" s="4"/>
    </row>
    <row r="28" spans="1:9" s="16" customFormat="1" x14ac:dyDescent="0.25">
      <c r="A28" s="23"/>
      <c r="B28" s="24" t="s">
        <v>463</v>
      </c>
      <c r="C28" s="24" t="s">
        <v>220</v>
      </c>
      <c r="D28" s="24" t="s">
        <v>221</v>
      </c>
      <c r="E28" s="26">
        <v>0.22847222222222222</v>
      </c>
      <c r="F28" s="25">
        <v>14</v>
      </c>
      <c r="G28" s="23"/>
      <c r="H28" s="14"/>
      <c r="I28" s="4"/>
    </row>
    <row r="29" spans="1:9" s="16" customFormat="1" x14ac:dyDescent="0.25">
      <c r="A29" s="23"/>
      <c r="B29" s="24" t="s">
        <v>464</v>
      </c>
      <c r="C29" s="24" t="s">
        <v>220</v>
      </c>
      <c r="D29" s="24" t="s">
        <v>221</v>
      </c>
      <c r="E29" s="26">
        <v>0.27638888888888885</v>
      </c>
      <c r="F29" s="25">
        <v>14</v>
      </c>
      <c r="G29" s="23"/>
      <c r="H29" s="14"/>
      <c r="I29" s="4"/>
    </row>
    <row r="30" spans="1:9" s="16" customFormat="1" x14ac:dyDescent="0.25">
      <c r="A30" s="23"/>
      <c r="B30" s="24" t="s">
        <v>465</v>
      </c>
      <c r="C30" s="24" t="s">
        <v>220</v>
      </c>
      <c r="D30" s="24" t="s">
        <v>221</v>
      </c>
      <c r="E30" s="26">
        <v>0.34513888888888888</v>
      </c>
      <c r="F30" s="25">
        <v>19</v>
      </c>
      <c r="G30" s="23"/>
      <c r="H30" s="14"/>
      <c r="I30" s="4"/>
    </row>
    <row r="31" spans="1:9" s="16" customFormat="1" x14ac:dyDescent="0.25">
      <c r="A31" s="23"/>
      <c r="B31" s="24" t="s">
        <v>466</v>
      </c>
      <c r="C31" s="24" t="s">
        <v>220</v>
      </c>
      <c r="D31" s="24" t="s">
        <v>221</v>
      </c>
      <c r="E31" s="26">
        <v>0.3430555555555555</v>
      </c>
      <c r="F31" s="25">
        <v>18</v>
      </c>
      <c r="G31" s="23"/>
      <c r="H31" s="14"/>
      <c r="I31" s="4"/>
    </row>
    <row r="32" spans="1:9" s="16" customFormat="1" x14ac:dyDescent="0.25">
      <c r="A32" s="23">
        <v>6</v>
      </c>
      <c r="B32" s="24" t="s">
        <v>467</v>
      </c>
      <c r="C32" s="24" t="s">
        <v>15</v>
      </c>
      <c r="D32" s="24" t="s">
        <v>264</v>
      </c>
      <c r="E32" s="26">
        <v>0.1875</v>
      </c>
      <c r="F32" s="25">
        <v>15</v>
      </c>
      <c r="G32" s="23">
        <f>SUM(F32:F36)-SMALL(F32:F36,1)</f>
        <v>65</v>
      </c>
      <c r="H32" s="14"/>
      <c r="I32" s="4"/>
    </row>
    <row r="33" spans="1:9" s="16" customFormat="1" x14ac:dyDescent="0.25">
      <c r="A33" s="23"/>
      <c r="B33" s="24" t="s">
        <v>468</v>
      </c>
      <c r="C33" s="24" t="s">
        <v>15</v>
      </c>
      <c r="D33" s="24" t="s">
        <v>264</v>
      </c>
      <c r="E33" s="26">
        <v>0.22847222222222222</v>
      </c>
      <c r="F33" s="25">
        <v>15</v>
      </c>
      <c r="G33" s="23"/>
      <c r="H33" s="14"/>
      <c r="I33" s="4"/>
    </row>
    <row r="34" spans="1:9" s="16" customFormat="1" x14ac:dyDescent="0.25">
      <c r="A34" s="23"/>
      <c r="B34" s="24" t="s">
        <v>469</v>
      </c>
      <c r="C34" s="24" t="s">
        <v>15</v>
      </c>
      <c r="D34" s="24" t="s">
        <v>264</v>
      </c>
      <c r="E34" s="26">
        <v>0.17986111111111111</v>
      </c>
      <c r="F34" s="25">
        <v>17</v>
      </c>
      <c r="G34" s="23"/>
      <c r="H34" s="14"/>
      <c r="I34" s="4"/>
    </row>
    <row r="35" spans="1:9" s="16" customFormat="1" x14ac:dyDescent="0.25">
      <c r="A35" s="23"/>
      <c r="B35" s="24" t="s">
        <v>470</v>
      </c>
      <c r="C35" s="24" t="s">
        <v>15</v>
      </c>
      <c r="D35" s="24" t="s">
        <v>264</v>
      </c>
      <c r="E35" s="26">
        <v>0.19375000000000001</v>
      </c>
      <c r="F35" s="25">
        <v>18</v>
      </c>
      <c r="G35" s="23"/>
      <c r="H35" s="14"/>
      <c r="I35" s="4"/>
    </row>
    <row r="36" spans="1:9" s="16" customFormat="1" x14ac:dyDescent="0.25">
      <c r="A36" s="23"/>
      <c r="B36" s="24" t="s">
        <v>471</v>
      </c>
      <c r="C36" s="24" t="s">
        <v>15</v>
      </c>
      <c r="D36" s="24" t="s">
        <v>264</v>
      </c>
      <c r="E36" s="26">
        <v>0.11527777777777777</v>
      </c>
      <c r="F36" s="25">
        <v>13</v>
      </c>
      <c r="G36" s="23"/>
      <c r="H36" s="14"/>
      <c r="I36" s="4"/>
    </row>
    <row r="37" spans="1:9" s="16" customFormat="1" x14ac:dyDescent="0.25">
      <c r="A37" s="33">
        <v>7</v>
      </c>
      <c r="B37" s="24" t="s">
        <v>22</v>
      </c>
      <c r="C37" s="24" t="s">
        <v>20</v>
      </c>
      <c r="D37" s="24" t="s">
        <v>264</v>
      </c>
      <c r="E37" s="26">
        <v>0.28194444444444444</v>
      </c>
      <c r="F37" s="25">
        <v>14</v>
      </c>
      <c r="G37" s="33">
        <v>65</v>
      </c>
      <c r="H37" s="14"/>
      <c r="I37" s="4"/>
    </row>
    <row r="38" spans="1:9" s="16" customFormat="1" x14ac:dyDescent="0.25">
      <c r="A38" s="34"/>
      <c r="B38" s="24" t="s">
        <v>23</v>
      </c>
      <c r="C38" s="24" t="s">
        <v>20</v>
      </c>
      <c r="D38" s="24" t="s">
        <v>264</v>
      </c>
      <c r="E38" s="26">
        <v>0.37152777777777773</v>
      </c>
      <c r="F38" s="25">
        <v>17</v>
      </c>
      <c r="G38" s="34"/>
      <c r="H38" s="14"/>
      <c r="I38" s="4"/>
    </row>
    <row r="39" spans="1:9" s="16" customFormat="1" x14ac:dyDescent="0.25">
      <c r="A39" s="34"/>
      <c r="B39" s="24" t="s">
        <v>19</v>
      </c>
      <c r="C39" s="24" t="s">
        <v>20</v>
      </c>
      <c r="D39" s="24" t="s">
        <v>264</v>
      </c>
      <c r="E39" s="26">
        <v>0.3354166666666667</v>
      </c>
      <c r="F39" s="25">
        <v>16</v>
      </c>
      <c r="G39" s="34"/>
      <c r="H39" s="14"/>
      <c r="I39" s="4"/>
    </row>
    <row r="40" spans="1:9" s="16" customFormat="1" x14ac:dyDescent="0.25">
      <c r="A40" s="35"/>
      <c r="B40" s="24" t="s">
        <v>21</v>
      </c>
      <c r="C40" s="24" t="s">
        <v>20</v>
      </c>
      <c r="D40" s="24" t="s">
        <v>264</v>
      </c>
      <c r="E40" s="26">
        <v>0.3527777777777778</v>
      </c>
      <c r="F40" s="25">
        <v>18</v>
      </c>
      <c r="G40" s="35"/>
      <c r="H40" s="14"/>
      <c r="I40" s="4"/>
    </row>
    <row r="41" spans="1:9" s="16" customFormat="1" x14ac:dyDescent="0.25">
      <c r="A41" s="23">
        <v>8</v>
      </c>
      <c r="B41" s="24" t="s">
        <v>472</v>
      </c>
      <c r="C41" s="24" t="s">
        <v>473</v>
      </c>
      <c r="D41" s="24" t="s">
        <v>163</v>
      </c>
      <c r="E41" s="26">
        <v>0.3576388888888889</v>
      </c>
      <c r="F41" s="25">
        <v>15</v>
      </c>
      <c r="G41" s="23">
        <f>SUM(F41:F45)-SMALL(F41:F45,1)</f>
        <v>61</v>
      </c>
      <c r="H41" s="14"/>
      <c r="I41" s="4"/>
    </row>
    <row r="42" spans="1:9" s="16" customFormat="1" x14ac:dyDescent="0.25">
      <c r="A42" s="23"/>
      <c r="B42" s="24" t="s">
        <v>474</v>
      </c>
      <c r="C42" s="24" t="s">
        <v>473</v>
      </c>
      <c r="D42" s="24" t="s">
        <v>163</v>
      </c>
      <c r="E42" s="26">
        <v>0.31666666666666665</v>
      </c>
      <c r="F42" s="25">
        <v>16</v>
      </c>
      <c r="G42" s="23"/>
      <c r="H42" s="14"/>
      <c r="I42" s="4"/>
    </row>
    <row r="43" spans="1:9" s="16" customFormat="1" x14ac:dyDescent="0.25">
      <c r="A43" s="23"/>
      <c r="B43" s="24" t="s">
        <v>475</v>
      </c>
      <c r="C43" s="24" t="s">
        <v>473</v>
      </c>
      <c r="D43" s="24" t="s">
        <v>163</v>
      </c>
      <c r="E43" s="26">
        <v>0.3430555555555555</v>
      </c>
      <c r="F43" s="25">
        <v>14</v>
      </c>
      <c r="G43" s="23"/>
      <c r="H43" s="14"/>
      <c r="I43" s="4"/>
    </row>
    <row r="44" spans="1:9" s="16" customFormat="1" x14ac:dyDescent="0.25">
      <c r="A44" s="23"/>
      <c r="B44" s="24" t="s">
        <v>476</v>
      </c>
      <c r="C44" s="24" t="s">
        <v>473</v>
      </c>
      <c r="D44" s="24" t="s">
        <v>163</v>
      </c>
      <c r="E44" s="26">
        <v>0.21805555555555556</v>
      </c>
      <c r="F44" s="25">
        <v>14</v>
      </c>
      <c r="G44" s="23"/>
      <c r="H44" s="14"/>
      <c r="I44" s="4"/>
    </row>
    <row r="45" spans="1:9" s="16" customFormat="1" x14ac:dyDescent="0.25">
      <c r="A45" s="23"/>
      <c r="B45" s="24" t="s">
        <v>477</v>
      </c>
      <c r="C45" s="24" t="s">
        <v>473</v>
      </c>
      <c r="D45" s="24" t="s">
        <v>163</v>
      </c>
      <c r="E45" s="26">
        <v>0.29375000000000001</v>
      </c>
      <c r="F45" s="25">
        <v>16</v>
      </c>
      <c r="G45" s="23"/>
      <c r="H45" s="14"/>
      <c r="I45" s="4"/>
    </row>
    <row r="46" spans="1:9" s="16" customFormat="1" x14ac:dyDescent="0.25">
      <c r="A46" s="23">
        <v>9</v>
      </c>
      <c r="B46" s="24" t="s">
        <v>478</v>
      </c>
      <c r="C46" s="24" t="s">
        <v>15</v>
      </c>
      <c r="D46" s="24" t="s">
        <v>264</v>
      </c>
      <c r="E46" s="26">
        <v>0.12430555555555556</v>
      </c>
      <c r="F46" s="25">
        <v>13</v>
      </c>
      <c r="G46" s="23">
        <f>SUM(F46:F50)-SMALL(F46:F50,1)</f>
        <v>61</v>
      </c>
      <c r="H46" s="14"/>
      <c r="I46" s="4"/>
    </row>
    <row r="47" spans="1:9" s="16" customFormat="1" x14ac:dyDescent="0.25">
      <c r="A47" s="23"/>
      <c r="B47" s="24" t="s">
        <v>18</v>
      </c>
      <c r="C47" s="24" t="s">
        <v>15</v>
      </c>
      <c r="D47" s="24" t="s">
        <v>264</v>
      </c>
      <c r="E47" s="26">
        <v>0.10902777777777778</v>
      </c>
      <c r="F47" s="25">
        <v>17</v>
      </c>
      <c r="G47" s="23"/>
      <c r="H47" s="14"/>
      <c r="I47" s="4"/>
    </row>
    <row r="48" spans="1:9" s="16" customFormat="1" x14ac:dyDescent="0.25">
      <c r="A48" s="23"/>
      <c r="B48" s="24" t="s">
        <v>17</v>
      </c>
      <c r="C48" s="24" t="s">
        <v>15</v>
      </c>
      <c r="D48" s="24" t="s">
        <v>264</v>
      </c>
      <c r="E48" s="26">
        <v>0.11458333333333333</v>
      </c>
      <c r="F48" s="25">
        <v>13</v>
      </c>
      <c r="G48" s="23"/>
      <c r="H48" s="14"/>
      <c r="I48" s="4"/>
    </row>
    <row r="49" spans="1:9" s="16" customFormat="1" x14ac:dyDescent="0.25">
      <c r="A49" s="23"/>
      <c r="B49" s="24" t="s">
        <v>16</v>
      </c>
      <c r="C49" s="24" t="s">
        <v>15</v>
      </c>
      <c r="D49" s="24" t="s">
        <v>264</v>
      </c>
      <c r="E49" s="26">
        <v>0.10625</v>
      </c>
      <c r="F49" s="25">
        <v>16</v>
      </c>
      <c r="G49" s="23"/>
      <c r="H49" s="14"/>
      <c r="I49" s="4"/>
    </row>
    <row r="50" spans="1:9" s="16" customFormat="1" x14ac:dyDescent="0.25">
      <c r="A50" s="23"/>
      <c r="B50" s="24" t="s">
        <v>14</v>
      </c>
      <c r="C50" s="24" t="s">
        <v>15</v>
      </c>
      <c r="D50" s="24" t="s">
        <v>264</v>
      </c>
      <c r="E50" s="26">
        <v>8.9583333333333334E-2</v>
      </c>
      <c r="F50" s="25">
        <v>15</v>
      </c>
      <c r="G50" s="23"/>
      <c r="H50" s="14"/>
      <c r="I50" s="4"/>
    </row>
    <row r="51" spans="1:9" s="16" customFormat="1" x14ac:dyDescent="0.25">
      <c r="A51" s="23">
        <v>10</v>
      </c>
      <c r="B51" s="24" t="s">
        <v>479</v>
      </c>
      <c r="C51" s="24" t="s">
        <v>480</v>
      </c>
      <c r="D51" s="24" t="s">
        <v>94</v>
      </c>
      <c r="E51" s="26">
        <v>0.4236111111111111</v>
      </c>
      <c r="F51" s="25">
        <v>12</v>
      </c>
      <c r="G51" s="23">
        <f>SUM(F51:F55)-SMALL(F51:F55,1)</f>
        <v>60</v>
      </c>
      <c r="H51" s="14"/>
      <c r="I51" s="3"/>
    </row>
    <row r="52" spans="1:9" s="16" customFormat="1" x14ac:dyDescent="0.25">
      <c r="A52" s="23"/>
      <c r="B52" s="24" t="s">
        <v>481</v>
      </c>
      <c r="C52" s="24" t="s">
        <v>480</v>
      </c>
      <c r="D52" s="24" t="s">
        <v>94</v>
      </c>
      <c r="E52" s="26">
        <v>0.40138888888888885</v>
      </c>
      <c r="F52" s="25">
        <v>12</v>
      </c>
      <c r="G52" s="23"/>
      <c r="H52" s="14"/>
      <c r="I52" s="3"/>
    </row>
    <row r="53" spans="1:9" s="16" customFormat="1" x14ac:dyDescent="0.25">
      <c r="A53" s="23"/>
      <c r="B53" s="24" t="s">
        <v>482</v>
      </c>
      <c r="C53" s="24" t="s">
        <v>480</v>
      </c>
      <c r="D53" s="24" t="s">
        <v>94</v>
      </c>
      <c r="E53" s="26">
        <v>0.29583333333333334</v>
      </c>
      <c r="F53" s="25">
        <v>14</v>
      </c>
      <c r="G53" s="23"/>
      <c r="H53" s="14"/>
      <c r="I53" s="3"/>
    </row>
    <row r="54" spans="1:9" s="16" customFormat="1" x14ac:dyDescent="0.25">
      <c r="A54" s="23"/>
      <c r="B54" s="24" t="s">
        <v>483</v>
      </c>
      <c r="C54" s="24" t="s">
        <v>480</v>
      </c>
      <c r="D54" s="24" t="s">
        <v>94</v>
      </c>
      <c r="E54" s="26">
        <v>0.32916666666666666</v>
      </c>
      <c r="F54" s="25">
        <v>17</v>
      </c>
      <c r="G54" s="23"/>
      <c r="H54" s="14"/>
      <c r="I54" s="3"/>
    </row>
    <row r="55" spans="1:9" s="16" customFormat="1" ht="25.5" x14ac:dyDescent="0.25">
      <c r="A55" s="23"/>
      <c r="B55" s="24" t="s">
        <v>484</v>
      </c>
      <c r="C55" s="24" t="s">
        <v>480</v>
      </c>
      <c r="D55" s="24" t="s">
        <v>94</v>
      </c>
      <c r="E55" s="26">
        <v>0.29930555555555555</v>
      </c>
      <c r="F55" s="25">
        <v>17</v>
      </c>
      <c r="G55" s="23"/>
      <c r="H55" s="14"/>
      <c r="I55" s="3"/>
    </row>
    <row r="56" spans="1:9" s="16" customFormat="1" x14ac:dyDescent="0.25">
      <c r="A56" s="23">
        <v>11</v>
      </c>
      <c r="B56" s="24" t="s">
        <v>485</v>
      </c>
      <c r="C56" s="24" t="s">
        <v>20</v>
      </c>
      <c r="D56" s="24" t="s">
        <v>264</v>
      </c>
      <c r="E56" s="26">
        <v>0.2673611111111111</v>
      </c>
      <c r="F56" s="24">
        <v>15</v>
      </c>
      <c r="G56" s="23">
        <f>SUM(F56:F60)-SMALL(F56:F60,1)</f>
        <v>60</v>
      </c>
      <c r="H56" s="14"/>
      <c r="I56" s="3"/>
    </row>
    <row r="57" spans="1:9" s="16" customFormat="1" x14ac:dyDescent="0.25">
      <c r="A57" s="23"/>
      <c r="B57" s="24" t="s">
        <v>486</v>
      </c>
      <c r="C57" s="24" t="s">
        <v>20</v>
      </c>
      <c r="D57" s="24" t="s">
        <v>264</v>
      </c>
      <c r="E57" s="26">
        <v>0.19444444444444445</v>
      </c>
      <c r="F57" s="24">
        <v>15</v>
      </c>
      <c r="G57" s="23"/>
      <c r="H57" s="14"/>
      <c r="I57" s="3"/>
    </row>
    <row r="58" spans="1:9" s="16" customFormat="1" x14ac:dyDescent="0.25">
      <c r="A58" s="23"/>
      <c r="B58" s="24" t="s">
        <v>487</v>
      </c>
      <c r="C58" s="24" t="s">
        <v>20</v>
      </c>
      <c r="D58" s="24" t="s">
        <v>264</v>
      </c>
      <c r="E58" s="26">
        <v>0.20486111111111113</v>
      </c>
      <c r="F58" s="24">
        <v>13</v>
      </c>
      <c r="G58" s="23"/>
      <c r="H58" s="14"/>
      <c r="I58" s="3"/>
    </row>
    <row r="59" spans="1:9" s="16" customFormat="1" x14ac:dyDescent="0.25">
      <c r="A59" s="23"/>
      <c r="B59" s="24" t="s">
        <v>488</v>
      </c>
      <c r="C59" s="24" t="s">
        <v>20</v>
      </c>
      <c r="D59" s="24" t="s">
        <v>264</v>
      </c>
      <c r="E59" s="26">
        <v>0.25416666666666665</v>
      </c>
      <c r="F59" s="24">
        <v>16</v>
      </c>
      <c r="G59" s="23"/>
      <c r="H59" s="14"/>
      <c r="I59" s="3"/>
    </row>
    <row r="60" spans="1:9" s="16" customFormat="1" x14ac:dyDescent="0.25">
      <c r="A60" s="23"/>
      <c r="B60" s="24" t="s">
        <v>489</v>
      </c>
      <c r="C60" s="24" t="s">
        <v>20</v>
      </c>
      <c r="D60" s="24" t="s">
        <v>264</v>
      </c>
      <c r="E60" s="26">
        <v>0.19722222222222222</v>
      </c>
      <c r="F60" s="24">
        <v>14</v>
      </c>
      <c r="G60" s="23"/>
      <c r="H60" s="14"/>
      <c r="I60" s="3"/>
    </row>
    <row r="61" spans="1:9" s="16" customFormat="1" x14ac:dyDescent="0.25">
      <c r="A61" s="23">
        <v>12</v>
      </c>
      <c r="B61" s="27" t="s">
        <v>490</v>
      </c>
      <c r="C61" s="27" t="s">
        <v>346</v>
      </c>
      <c r="D61" s="27" t="s">
        <v>94</v>
      </c>
      <c r="E61" s="29">
        <v>0.38750000000000001</v>
      </c>
      <c r="F61" s="28">
        <v>15</v>
      </c>
      <c r="G61" s="23">
        <f>SUM(F61:F65)-SMALL(F61:F65,1)</f>
        <v>60</v>
      </c>
      <c r="H61" s="14"/>
      <c r="I61" s="3"/>
    </row>
    <row r="62" spans="1:9" s="16" customFormat="1" x14ac:dyDescent="0.25">
      <c r="A62" s="23"/>
      <c r="B62" s="27" t="s">
        <v>491</v>
      </c>
      <c r="C62" s="27" t="s">
        <v>346</v>
      </c>
      <c r="D62" s="27" t="s">
        <v>94</v>
      </c>
      <c r="E62" s="29">
        <v>0.26805555555555555</v>
      </c>
      <c r="F62" s="28">
        <v>13</v>
      </c>
      <c r="G62" s="23"/>
      <c r="H62" s="14"/>
      <c r="I62" s="3"/>
    </row>
    <row r="63" spans="1:9" s="16" customFormat="1" x14ac:dyDescent="0.25">
      <c r="A63" s="23"/>
      <c r="B63" s="27" t="s">
        <v>492</v>
      </c>
      <c r="C63" s="27" t="s">
        <v>346</v>
      </c>
      <c r="D63" s="27" t="s">
        <v>94</v>
      </c>
      <c r="E63" s="29">
        <v>0.38472222222222219</v>
      </c>
      <c r="F63" s="28">
        <v>15</v>
      </c>
      <c r="G63" s="23"/>
      <c r="H63" s="14"/>
      <c r="I63" s="3"/>
    </row>
    <row r="64" spans="1:9" s="16" customFormat="1" x14ac:dyDescent="0.25">
      <c r="A64" s="23"/>
      <c r="B64" s="27" t="s">
        <v>493</v>
      </c>
      <c r="C64" s="27" t="s">
        <v>346</v>
      </c>
      <c r="D64" s="27" t="s">
        <v>94</v>
      </c>
      <c r="E64" s="29">
        <v>0.35694444444444445</v>
      </c>
      <c r="F64" s="28">
        <v>17</v>
      </c>
      <c r="G64" s="23"/>
      <c r="H64" s="14"/>
      <c r="I64" s="3"/>
    </row>
    <row r="65" spans="1:9" s="16" customFormat="1" x14ac:dyDescent="0.25">
      <c r="A65" s="23"/>
      <c r="B65" s="27" t="s">
        <v>494</v>
      </c>
      <c r="C65" s="27" t="s">
        <v>346</v>
      </c>
      <c r="D65" s="27" t="s">
        <v>94</v>
      </c>
      <c r="E65" s="29">
        <v>0.24236111111111111</v>
      </c>
      <c r="F65" s="28">
        <v>12</v>
      </c>
      <c r="G65" s="23"/>
      <c r="H65" s="14"/>
      <c r="I65" s="3"/>
    </row>
    <row r="66" spans="1:9" s="16" customFormat="1" x14ac:dyDescent="0.25">
      <c r="A66" s="23">
        <v>13</v>
      </c>
      <c r="B66" s="24" t="s">
        <v>495</v>
      </c>
      <c r="C66" s="24" t="s">
        <v>70</v>
      </c>
      <c r="D66" s="24" t="s">
        <v>90</v>
      </c>
      <c r="E66" s="26">
        <v>0.24305555555555555</v>
      </c>
      <c r="F66" s="25">
        <v>8</v>
      </c>
      <c r="G66" s="23">
        <f>SUM(F66:F70)-SMALL(F66:F70,1)</f>
        <v>59</v>
      </c>
      <c r="H66" s="14"/>
      <c r="I66" s="3"/>
    </row>
    <row r="67" spans="1:9" s="16" customFormat="1" x14ac:dyDescent="0.25">
      <c r="A67" s="23"/>
      <c r="B67" s="24" t="s">
        <v>496</v>
      </c>
      <c r="C67" s="24" t="s">
        <v>70</v>
      </c>
      <c r="D67" s="24" t="s">
        <v>90</v>
      </c>
      <c r="E67" s="26">
        <v>0.28263888888888888</v>
      </c>
      <c r="F67" s="25">
        <v>13</v>
      </c>
      <c r="G67" s="23"/>
      <c r="H67" s="14"/>
      <c r="I67" s="3"/>
    </row>
    <row r="68" spans="1:9" s="16" customFormat="1" x14ac:dyDescent="0.25">
      <c r="A68" s="23"/>
      <c r="B68" s="24" t="s">
        <v>497</v>
      </c>
      <c r="C68" s="24" t="s">
        <v>70</v>
      </c>
      <c r="D68" s="24" t="s">
        <v>90</v>
      </c>
      <c r="E68" s="26">
        <v>0.32361111111111113</v>
      </c>
      <c r="F68" s="25">
        <v>15</v>
      </c>
      <c r="G68" s="23"/>
      <c r="H68" s="14"/>
      <c r="I68" s="3"/>
    </row>
    <row r="69" spans="1:9" s="16" customFormat="1" x14ac:dyDescent="0.25">
      <c r="A69" s="23"/>
      <c r="B69" s="24" t="s">
        <v>498</v>
      </c>
      <c r="C69" s="24" t="s">
        <v>70</v>
      </c>
      <c r="D69" s="24" t="s">
        <v>90</v>
      </c>
      <c r="E69" s="26">
        <v>0.14722222222222223</v>
      </c>
      <c r="F69" s="25">
        <v>12</v>
      </c>
      <c r="G69" s="23"/>
      <c r="H69" s="14"/>
      <c r="I69" s="3"/>
    </row>
    <row r="70" spans="1:9" s="16" customFormat="1" x14ac:dyDescent="0.25">
      <c r="A70" s="23"/>
      <c r="B70" s="24" t="s">
        <v>499</v>
      </c>
      <c r="C70" s="24" t="s">
        <v>70</v>
      </c>
      <c r="D70" s="24" t="s">
        <v>90</v>
      </c>
      <c r="E70" s="26">
        <v>0.27708333333333335</v>
      </c>
      <c r="F70" s="25">
        <v>19</v>
      </c>
      <c r="G70" s="23"/>
      <c r="H70" s="14"/>
      <c r="I70" s="3"/>
    </row>
    <row r="71" spans="1:9" s="16" customFormat="1" x14ac:dyDescent="0.25">
      <c r="A71" s="23">
        <v>14</v>
      </c>
      <c r="B71" s="24" t="s">
        <v>500</v>
      </c>
      <c r="C71" s="24" t="s">
        <v>133</v>
      </c>
      <c r="D71" s="24" t="s">
        <v>105</v>
      </c>
      <c r="E71" s="26">
        <v>0.38611111111111113</v>
      </c>
      <c r="F71" s="25">
        <v>19</v>
      </c>
      <c r="G71" s="23">
        <f>SUM(F71:F75)-SMALL(F71:F75,1)</f>
        <v>58</v>
      </c>
      <c r="H71" s="14"/>
      <c r="I71" s="3"/>
    </row>
    <row r="72" spans="1:9" s="16" customFormat="1" x14ac:dyDescent="0.25">
      <c r="A72" s="23"/>
      <c r="B72" s="24" t="s">
        <v>501</v>
      </c>
      <c r="C72" s="24" t="s">
        <v>133</v>
      </c>
      <c r="D72" s="24" t="s">
        <v>105</v>
      </c>
      <c r="E72" s="26">
        <v>0.42430555555555555</v>
      </c>
      <c r="F72" s="25">
        <v>9</v>
      </c>
      <c r="G72" s="23"/>
      <c r="H72" s="14"/>
      <c r="I72" s="3"/>
    </row>
    <row r="73" spans="1:9" s="16" customFormat="1" x14ac:dyDescent="0.25">
      <c r="A73" s="23"/>
      <c r="B73" s="24" t="s">
        <v>502</v>
      </c>
      <c r="C73" s="24" t="s">
        <v>133</v>
      </c>
      <c r="D73" s="24" t="s">
        <v>503</v>
      </c>
      <c r="E73" s="26">
        <v>0.3659722222222222</v>
      </c>
      <c r="F73" s="25">
        <v>20</v>
      </c>
      <c r="G73" s="23"/>
      <c r="H73" s="14"/>
      <c r="I73" s="3"/>
    </row>
    <row r="74" spans="1:9" s="16" customFormat="1" x14ac:dyDescent="0.25">
      <c r="A74" s="23"/>
      <c r="B74" s="24" t="s">
        <v>504</v>
      </c>
      <c r="C74" s="24" t="s">
        <v>133</v>
      </c>
      <c r="D74" s="24" t="s">
        <v>105</v>
      </c>
      <c r="E74" s="26">
        <v>0.54861111111111105</v>
      </c>
      <c r="F74" s="25">
        <v>5</v>
      </c>
      <c r="G74" s="23"/>
      <c r="H74" s="14"/>
      <c r="I74" s="3"/>
    </row>
    <row r="75" spans="1:9" s="16" customFormat="1" x14ac:dyDescent="0.25">
      <c r="A75" s="23"/>
      <c r="B75" s="24" t="s">
        <v>505</v>
      </c>
      <c r="C75" s="24" t="s">
        <v>133</v>
      </c>
      <c r="D75" s="24" t="s">
        <v>105</v>
      </c>
      <c r="E75" s="26">
        <v>0.42986111111111108</v>
      </c>
      <c r="F75" s="25">
        <v>10</v>
      </c>
      <c r="G75" s="23"/>
      <c r="H75" s="14"/>
      <c r="I75" s="3"/>
    </row>
    <row r="76" spans="1:9" s="16" customFormat="1" x14ac:dyDescent="0.25">
      <c r="A76" s="23">
        <v>15</v>
      </c>
      <c r="B76" s="24" t="s">
        <v>506</v>
      </c>
      <c r="C76" s="24" t="s">
        <v>507</v>
      </c>
      <c r="D76" s="24" t="s">
        <v>337</v>
      </c>
      <c r="E76" s="26">
        <v>0.28680555555555554</v>
      </c>
      <c r="F76" s="25">
        <v>10</v>
      </c>
      <c r="G76" s="23">
        <f>SUM(F76:F80)-SMALL(F76:F80,1)</f>
        <v>58</v>
      </c>
      <c r="H76" s="14"/>
      <c r="I76" s="3"/>
    </row>
    <row r="77" spans="1:9" s="16" customFormat="1" x14ac:dyDescent="0.25">
      <c r="A77" s="23"/>
      <c r="B77" s="24" t="s">
        <v>28</v>
      </c>
      <c r="C77" s="24" t="s">
        <v>507</v>
      </c>
      <c r="D77" s="24" t="s">
        <v>337</v>
      </c>
      <c r="E77" s="26">
        <v>0.37222222222222223</v>
      </c>
      <c r="F77" s="25">
        <v>13</v>
      </c>
      <c r="G77" s="23"/>
      <c r="H77" s="14"/>
      <c r="I77" s="3"/>
    </row>
    <row r="78" spans="1:9" s="16" customFormat="1" x14ac:dyDescent="0.25">
      <c r="A78" s="23"/>
      <c r="B78" s="24" t="s">
        <v>508</v>
      </c>
      <c r="C78" s="24" t="s">
        <v>507</v>
      </c>
      <c r="D78" s="24" t="s">
        <v>337</v>
      </c>
      <c r="E78" s="26">
        <v>0.41388888888888892</v>
      </c>
      <c r="F78" s="25">
        <v>17</v>
      </c>
      <c r="G78" s="23"/>
      <c r="H78" s="14"/>
      <c r="I78" s="3"/>
    </row>
    <row r="79" spans="1:9" s="16" customFormat="1" x14ac:dyDescent="0.25">
      <c r="A79" s="23"/>
      <c r="B79" s="24" t="s">
        <v>26</v>
      </c>
      <c r="C79" s="24" t="s">
        <v>507</v>
      </c>
      <c r="D79" s="24" t="s">
        <v>337</v>
      </c>
      <c r="E79" s="26">
        <v>0.40347222222222223</v>
      </c>
      <c r="F79" s="25">
        <v>12</v>
      </c>
      <c r="G79" s="23"/>
      <c r="H79" s="14"/>
      <c r="I79" s="3"/>
    </row>
    <row r="80" spans="1:9" s="16" customFormat="1" x14ac:dyDescent="0.25">
      <c r="A80" s="23"/>
      <c r="B80" s="24" t="s">
        <v>509</v>
      </c>
      <c r="C80" s="24" t="s">
        <v>27</v>
      </c>
      <c r="D80" s="24" t="s">
        <v>337</v>
      </c>
      <c r="E80" s="26">
        <v>0.36388888888888887</v>
      </c>
      <c r="F80" s="25">
        <v>16</v>
      </c>
      <c r="G80" s="23"/>
      <c r="H80" s="14"/>
      <c r="I80" s="3"/>
    </row>
    <row r="81" spans="1:9" s="16" customFormat="1" x14ac:dyDescent="0.25">
      <c r="A81" s="23">
        <v>16</v>
      </c>
      <c r="B81" s="24" t="s">
        <v>510</v>
      </c>
      <c r="C81" s="24" t="s">
        <v>314</v>
      </c>
      <c r="D81" s="24" t="s">
        <v>94</v>
      </c>
      <c r="E81" s="26">
        <v>0.3611111111111111</v>
      </c>
      <c r="F81" s="25">
        <v>14</v>
      </c>
      <c r="G81" s="23">
        <f>SUM(F81:F85)-SMALL(F81:F85,1)</f>
        <v>57</v>
      </c>
      <c r="H81" s="14"/>
      <c r="I81" s="3"/>
    </row>
    <row r="82" spans="1:9" s="16" customFormat="1" x14ac:dyDescent="0.25">
      <c r="A82" s="23"/>
      <c r="B82" s="24" t="s">
        <v>511</v>
      </c>
      <c r="C82" s="24" t="s">
        <v>314</v>
      </c>
      <c r="D82" s="24" t="s">
        <v>94</v>
      </c>
      <c r="E82" s="26">
        <v>0.32222222222222224</v>
      </c>
      <c r="F82" s="25">
        <v>12</v>
      </c>
      <c r="G82" s="23"/>
      <c r="H82" s="14"/>
      <c r="I82" s="3"/>
    </row>
    <row r="83" spans="1:9" s="16" customFormat="1" x14ac:dyDescent="0.25">
      <c r="A83" s="23"/>
      <c r="B83" s="24" t="s">
        <v>512</v>
      </c>
      <c r="C83" s="24" t="s">
        <v>314</v>
      </c>
      <c r="D83" s="24" t="s">
        <v>94</v>
      </c>
      <c r="E83" s="26">
        <v>0.22847222222222222</v>
      </c>
      <c r="F83" s="25">
        <v>17</v>
      </c>
      <c r="G83" s="23"/>
      <c r="H83" s="14"/>
      <c r="I83" s="3"/>
    </row>
    <row r="84" spans="1:9" s="16" customFormat="1" x14ac:dyDescent="0.25">
      <c r="A84" s="23"/>
      <c r="B84" s="24" t="s">
        <v>513</v>
      </c>
      <c r="C84" s="24" t="s">
        <v>314</v>
      </c>
      <c r="D84" s="24" t="s">
        <v>94</v>
      </c>
      <c r="E84" s="26">
        <v>0.2673611111111111</v>
      </c>
      <c r="F84" s="25">
        <v>14</v>
      </c>
      <c r="G84" s="23"/>
      <c r="H84" s="14"/>
      <c r="I84" s="3"/>
    </row>
    <row r="85" spans="1:9" s="16" customFormat="1" x14ac:dyDescent="0.25">
      <c r="A85" s="23"/>
      <c r="B85" s="24" t="s">
        <v>514</v>
      </c>
      <c r="C85" s="24" t="s">
        <v>314</v>
      </c>
      <c r="D85" s="24" t="s">
        <v>94</v>
      </c>
      <c r="E85" s="26">
        <v>0.25833333333333336</v>
      </c>
      <c r="F85" s="25">
        <v>12</v>
      </c>
      <c r="G85" s="23"/>
      <c r="H85" s="14"/>
      <c r="I85" s="3"/>
    </row>
    <row r="86" spans="1:9" s="16" customFormat="1" x14ac:dyDescent="0.25">
      <c r="A86" s="23">
        <v>17</v>
      </c>
      <c r="B86" s="24" t="s">
        <v>515</v>
      </c>
      <c r="C86" s="24" t="s">
        <v>190</v>
      </c>
      <c r="D86" s="24" t="s">
        <v>85</v>
      </c>
      <c r="E86" s="26">
        <v>0.3888888888888889</v>
      </c>
      <c r="F86" s="25">
        <v>13</v>
      </c>
      <c r="G86" s="23">
        <f>SUM(F86:F90)-SMALL(F86:F90,1)</f>
        <v>57</v>
      </c>
      <c r="H86" s="14"/>
      <c r="I86" s="3"/>
    </row>
    <row r="87" spans="1:9" s="16" customFormat="1" x14ac:dyDescent="0.25">
      <c r="A87" s="23"/>
      <c r="B87" s="24" t="s">
        <v>516</v>
      </c>
      <c r="C87" s="24" t="s">
        <v>190</v>
      </c>
      <c r="D87" s="24" t="s">
        <v>85</v>
      </c>
      <c r="E87" s="26">
        <v>0.29583333333333334</v>
      </c>
      <c r="F87" s="25">
        <v>15</v>
      </c>
      <c r="G87" s="23"/>
      <c r="H87" s="14"/>
      <c r="I87" s="3"/>
    </row>
    <row r="88" spans="1:9" s="16" customFormat="1" x14ac:dyDescent="0.25">
      <c r="A88" s="23"/>
      <c r="B88" s="24" t="s">
        <v>517</v>
      </c>
      <c r="C88" s="24" t="s">
        <v>190</v>
      </c>
      <c r="D88" s="24" t="s">
        <v>85</v>
      </c>
      <c r="E88" s="26">
        <v>0.24722222222222223</v>
      </c>
      <c r="F88" s="25">
        <v>14</v>
      </c>
      <c r="G88" s="23"/>
      <c r="H88" s="14"/>
      <c r="I88" s="3"/>
    </row>
    <row r="89" spans="1:9" s="16" customFormat="1" x14ac:dyDescent="0.25">
      <c r="A89" s="23"/>
      <c r="B89" s="24" t="s">
        <v>518</v>
      </c>
      <c r="C89" s="24" t="s">
        <v>190</v>
      </c>
      <c r="D89" s="24" t="s">
        <v>85</v>
      </c>
      <c r="E89" s="26">
        <v>0.3520833333333333</v>
      </c>
      <c r="F89" s="25">
        <v>15</v>
      </c>
      <c r="G89" s="23"/>
      <c r="H89" s="14"/>
      <c r="I89" s="3"/>
    </row>
    <row r="90" spans="1:9" s="16" customFormat="1" x14ac:dyDescent="0.25">
      <c r="A90" s="23"/>
      <c r="B90" s="24" t="s">
        <v>519</v>
      </c>
      <c r="C90" s="24" t="s">
        <v>190</v>
      </c>
      <c r="D90" s="24" t="s">
        <v>85</v>
      </c>
      <c r="E90" s="26">
        <v>0.36319444444444443</v>
      </c>
      <c r="F90" s="25">
        <v>13</v>
      </c>
      <c r="G90" s="23"/>
      <c r="H90" s="14"/>
      <c r="I90" s="3"/>
    </row>
    <row r="91" spans="1:9" s="16" customFormat="1" x14ac:dyDescent="0.25">
      <c r="A91" s="23">
        <v>18</v>
      </c>
      <c r="B91" s="24" t="s">
        <v>520</v>
      </c>
      <c r="C91" s="24" t="s">
        <v>521</v>
      </c>
      <c r="D91" s="24" t="s">
        <v>221</v>
      </c>
      <c r="E91" s="26">
        <v>0.40625</v>
      </c>
      <c r="F91" s="25">
        <v>12</v>
      </c>
      <c r="G91" s="23">
        <f>SUM(F91:F95)-SMALL(F91:F95,1)</f>
        <v>56</v>
      </c>
      <c r="H91" s="14"/>
      <c r="I91" s="3"/>
    </row>
    <row r="92" spans="1:9" s="16" customFormat="1" x14ac:dyDescent="0.25">
      <c r="A92" s="23"/>
      <c r="B92" s="24" t="s">
        <v>522</v>
      </c>
      <c r="C92" s="24" t="s">
        <v>521</v>
      </c>
      <c r="D92" s="24" t="s">
        <v>221</v>
      </c>
      <c r="E92" s="26">
        <v>0.26944444444444443</v>
      </c>
      <c r="F92" s="25">
        <v>18</v>
      </c>
      <c r="G92" s="23"/>
      <c r="H92" s="14"/>
      <c r="I92" s="3"/>
    </row>
    <row r="93" spans="1:9" s="16" customFormat="1" x14ac:dyDescent="0.25">
      <c r="A93" s="23"/>
      <c r="B93" s="24" t="s">
        <v>523</v>
      </c>
      <c r="C93" s="24" t="s">
        <v>521</v>
      </c>
      <c r="D93" s="24" t="s">
        <v>221</v>
      </c>
      <c r="E93" s="26">
        <v>0.41388888888888892</v>
      </c>
      <c r="F93" s="25">
        <v>14</v>
      </c>
      <c r="G93" s="23"/>
      <c r="H93" s="14"/>
      <c r="I93" s="3"/>
    </row>
    <row r="94" spans="1:9" s="16" customFormat="1" x14ac:dyDescent="0.25">
      <c r="A94" s="23"/>
      <c r="B94" s="24" t="s">
        <v>524</v>
      </c>
      <c r="C94" s="24" t="s">
        <v>521</v>
      </c>
      <c r="D94" s="24" t="s">
        <v>221</v>
      </c>
      <c r="E94" s="26">
        <v>0.43263888888888885</v>
      </c>
      <c r="F94" s="25">
        <v>5</v>
      </c>
      <c r="G94" s="23"/>
      <c r="H94" s="14"/>
      <c r="I94" s="3"/>
    </row>
    <row r="95" spans="1:9" s="16" customFormat="1" x14ac:dyDescent="0.25">
      <c r="A95" s="23"/>
      <c r="B95" s="24" t="s">
        <v>525</v>
      </c>
      <c r="C95" s="24" t="s">
        <v>521</v>
      </c>
      <c r="D95" s="24" t="s">
        <v>221</v>
      </c>
      <c r="E95" s="26">
        <v>0.41388888888888892</v>
      </c>
      <c r="F95" s="25">
        <v>12</v>
      </c>
      <c r="G95" s="23"/>
      <c r="H95" s="14"/>
      <c r="I95" s="3"/>
    </row>
    <row r="96" spans="1:9" s="16" customFormat="1" x14ac:dyDescent="0.25">
      <c r="A96" s="23">
        <v>19</v>
      </c>
      <c r="B96" s="24" t="s">
        <v>526</v>
      </c>
      <c r="C96" s="24" t="s">
        <v>527</v>
      </c>
      <c r="D96" s="24" t="s">
        <v>78</v>
      </c>
      <c r="E96" s="26">
        <v>0.35416666666666669</v>
      </c>
      <c r="F96" s="25">
        <v>12</v>
      </c>
      <c r="G96" s="23">
        <f>SUM(F96:F100)-SMALL(F96:F100,1)</f>
        <v>56</v>
      </c>
      <c r="H96" s="14"/>
      <c r="I96" s="3"/>
    </row>
    <row r="97" spans="1:9" s="16" customFormat="1" ht="25.5" x14ac:dyDescent="0.25">
      <c r="A97" s="23"/>
      <c r="B97" s="24" t="s">
        <v>528</v>
      </c>
      <c r="C97" s="24" t="s">
        <v>527</v>
      </c>
      <c r="D97" s="24" t="s">
        <v>78</v>
      </c>
      <c r="E97" s="26">
        <v>0.26874999999999999</v>
      </c>
      <c r="F97" s="25">
        <v>14</v>
      </c>
      <c r="G97" s="23"/>
      <c r="H97" s="14"/>
      <c r="I97" s="3"/>
    </row>
    <row r="98" spans="1:9" s="16" customFormat="1" x14ac:dyDescent="0.25">
      <c r="A98" s="23"/>
      <c r="B98" s="24" t="s">
        <v>529</v>
      </c>
      <c r="C98" s="24" t="s">
        <v>527</v>
      </c>
      <c r="D98" s="24" t="s">
        <v>78</v>
      </c>
      <c r="E98" s="26">
        <v>0.2902777777777778</v>
      </c>
      <c r="F98" s="25">
        <v>13</v>
      </c>
      <c r="G98" s="23"/>
      <c r="H98" s="14"/>
      <c r="I98" s="3"/>
    </row>
    <row r="99" spans="1:9" s="16" customFormat="1" x14ac:dyDescent="0.25">
      <c r="A99" s="23"/>
      <c r="B99" s="24" t="s">
        <v>530</v>
      </c>
      <c r="C99" s="24" t="s">
        <v>527</v>
      </c>
      <c r="D99" s="24" t="s">
        <v>78</v>
      </c>
      <c r="E99" s="26">
        <v>0.24305555555555555</v>
      </c>
      <c r="F99" s="25">
        <v>16</v>
      </c>
      <c r="G99" s="23"/>
      <c r="H99" s="14"/>
      <c r="I99" s="3"/>
    </row>
    <row r="100" spans="1:9" s="16" customFormat="1" x14ac:dyDescent="0.25">
      <c r="A100" s="23"/>
      <c r="B100" s="24" t="s">
        <v>531</v>
      </c>
      <c r="C100" s="24" t="s">
        <v>527</v>
      </c>
      <c r="D100" s="24" t="s">
        <v>78</v>
      </c>
      <c r="E100" s="26">
        <v>0.24166666666666667</v>
      </c>
      <c r="F100" s="25">
        <v>13</v>
      </c>
      <c r="G100" s="23"/>
      <c r="H100" s="14"/>
      <c r="I100" s="3"/>
    </row>
    <row r="101" spans="1:9" s="16" customFormat="1" x14ac:dyDescent="0.25">
      <c r="A101" s="23">
        <v>20</v>
      </c>
      <c r="B101" s="24" t="s">
        <v>532</v>
      </c>
      <c r="C101" s="24" t="s">
        <v>533</v>
      </c>
      <c r="D101" s="24" t="s">
        <v>85</v>
      </c>
      <c r="E101" s="26">
        <v>0.4291666666666667</v>
      </c>
      <c r="F101" s="25">
        <v>16</v>
      </c>
      <c r="G101" s="23">
        <f>SUM(F101:F105)-SMALL(F101:F105,1)</f>
        <v>55</v>
      </c>
      <c r="H101" s="14"/>
      <c r="I101" s="3"/>
    </row>
    <row r="102" spans="1:9" s="16" customFormat="1" x14ac:dyDescent="0.25">
      <c r="A102" s="23"/>
      <c r="B102" s="24" t="s">
        <v>534</v>
      </c>
      <c r="C102" s="24" t="s">
        <v>533</v>
      </c>
      <c r="D102" s="24" t="s">
        <v>85</v>
      </c>
      <c r="E102" s="26">
        <v>0.44513888888888892</v>
      </c>
      <c r="F102" s="25">
        <v>10</v>
      </c>
      <c r="G102" s="23"/>
      <c r="H102" s="14"/>
      <c r="I102" s="3"/>
    </row>
    <row r="103" spans="1:9" s="16" customFormat="1" x14ac:dyDescent="0.25">
      <c r="A103" s="23"/>
      <c r="B103" s="24" t="s">
        <v>535</v>
      </c>
      <c r="C103" s="24" t="s">
        <v>533</v>
      </c>
      <c r="D103" s="24" t="s">
        <v>85</v>
      </c>
      <c r="E103" s="26">
        <v>0.42638888888888887</v>
      </c>
      <c r="F103" s="25">
        <v>9</v>
      </c>
      <c r="G103" s="23"/>
      <c r="H103" s="14"/>
      <c r="I103" s="3"/>
    </row>
    <row r="104" spans="1:9" s="16" customFormat="1" x14ac:dyDescent="0.25">
      <c r="A104" s="23"/>
      <c r="B104" s="24" t="s">
        <v>536</v>
      </c>
      <c r="C104" s="24" t="s">
        <v>533</v>
      </c>
      <c r="D104" s="24" t="s">
        <v>85</v>
      </c>
      <c r="E104" s="26">
        <v>0.45069444444444445</v>
      </c>
      <c r="F104" s="25">
        <v>10</v>
      </c>
      <c r="G104" s="23"/>
      <c r="H104" s="14"/>
      <c r="I104" s="3"/>
    </row>
    <row r="105" spans="1:9" s="16" customFormat="1" x14ac:dyDescent="0.25">
      <c r="A105" s="23"/>
      <c r="B105" s="24" t="s">
        <v>537</v>
      </c>
      <c r="C105" s="24" t="s">
        <v>533</v>
      </c>
      <c r="D105" s="24" t="s">
        <v>85</v>
      </c>
      <c r="E105" s="26">
        <v>0.23750000000000002</v>
      </c>
      <c r="F105" s="25">
        <v>19</v>
      </c>
      <c r="G105" s="23"/>
      <c r="H105" s="14"/>
      <c r="I105" s="3"/>
    </row>
    <row r="106" spans="1:9" s="16" customFormat="1" x14ac:dyDescent="0.25">
      <c r="A106" s="23">
        <v>21</v>
      </c>
      <c r="B106" s="24" t="s">
        <v>538</v>
      </c>
      <c r="C106" s="24" t="s">
        <v>539</v>
      </c>
      <c r="D106" s="24" t="s">
        <v>163</v>
      </c>
      <c r="E106" s="26">
        <v>0.43472222222222223</v>
      </c>
      <c r="F106" s="25">
        <v>10</v>
      </c>
      <c r="G106" s="23">
        <f>SUM(F106:F110)-SMALL(F106:F110,1)</f>
        <v>53</v>
      </c>
      <c r="H106" s="14"/>
      <c r="I106" s="3"/>
    </row>
    <row r="107" spans="1:9" s="16" customFormat="1" x14ac:dyDescent="0.25">
      <c r="A107" s="23"/>
      <c r="B107" s="24" t="s">
        <v>540</v>
      </c>
      <c r="C107" s="24" t="s">
        <v>539</v>
      </c>
      <c r="D107" s="24" t="s">
        <v>163</v>
      </c>
      <c r="E107" s="26">
        <v>0.35347222222222219</v>
      </c>
      <c r="F107" s="25">
        <v>11</v>
      </c>
      <c r="G107" s="23"/>
      <c r="H107" s="14"/>
      <c r="I107" s="3"/>
    </row>
    <row r="108" spans="1:9" s="16" customFormat="1" x14ac:dyDescent="0.25">
      <c r="A108" s="23"/>
      <c r="B108" s="24" t="s">
        <v>541</v>
      </c>
      <c r="C108" s="24" t="s">
        <v>539</v>
      </c>
      <c r="D108" s="24" t="s">
        <v>163</v>
      </c>
      <c r="E108" s="26">
        <v>0.40625</v>
      </c>
      <c r="F108" s="25">
        <v>14</v>
      </c>
      <c r="G108" s="23"/>
      <c r="H108" s="14"/>
      <c r="I108" s="3"/>
    </row>
    <row r="109" spans="1:9" s="16" customFormat="1" x14ac:dyDescent="0.25">
      <c r="A109" s="23"/>
      <c r="B109" s="24" t="s">
        <v>542</v>
      </c>
      <c r="C109" s="24" t="s">
        <v>539</v>
      </c>
      <c r="D109" s="24" t="s">
        <v>163</v>
      </c>
      <c r="E109" s="26">
        <v>0.32916666666666666</v>
      </c>
      <c r="F109" s="25">
        <v>16</v>
      </c>
      <c r="G109" s="23"/>
      <c r="H109" s="14"/>
      <c r="I109" s="3"/>
    </row>
    <row r="110" spans="1:9" s="16" customFormat="1" x14ac:dyDescent="0.25">
      <c r="A110" s="23"/>
      <c r="B110" s="24" t="s">
        <v>543</v>
      </c>
      <c r="C110" s="24" t="s">
        <v>539</v>
      </c>
      <c r="D110" s="24" t="s">
        <v>163</v>
      </c>
      <c r="E110" s="26">
        <v>0.25069444444444444</v>
      </c>
      <c r="F110" s="25">
        <v>12</v>
      </c>
      <c r="G110" s="23"/>
      <c r="H110" s="14"/>
      <c r="I110" s="3"/>
    </row>
    <row r="111" spans="1:9" s="16" customFormat="1" x14ac:dyDescent="0.25">
      <c r="A111" s="23">
        <v>22</v>
      </c>
      <c r="B111" s="24" t="s">
        <v>544</v>
      </c>
      <c r="C111" s="24" t="s">
        <v>545</v>
      </c>
      <c r="D111" s="24" t="s">
        <v>94</v>
      </c>
      <c r="E111" s="26">
        <v>0.31319444444444444</v>
      </c>
      <c r="F111" s="25">
        <v>12</v>
      </c>
      <c r="G111" s="23">
        <f>SUM(F111:F115)-SMALL(F111:F115,1)</f>
        <v>51</v>
      </c>
      <c r="H111" s="14"/>
      <c r="I111" s="3"/>
    </row>
    <row r="112" spans="1:9" s="16" customFormat="1" x14ac:dyDescent="0.25">
      <c r="A112" s="23"/>
      <c r="B112" s="24" t="s">
        <v>546</v>
      </c>
      <c r="C112" s="24" t="s">
        <v>545</v>
      </c>
      <c r="D112" s="24" t="s">
        <v>94</v>
      </c>
      <c r="E112" s="26">
        <v>0.33333333333333331</v>
      </c>
      <c r="F112" s="25">
        <v>11</v>
      </c>
      <c r="G112" s="23"/>
      <c r="H112" s="14"/>
      <c r="I112" s="3"/>
    </row>
    <row r="113" spans="1:9" s="16" customFormat="1" x14ac:dyDescent="0.25">
      <c r="A113" s="23"/>
      <c r="B113" s="24" t="s">
        <v>547</v>
      </c>
      <c r="C113" s="24" t="s">
        <v>545</v>
      </c>
      <c r="D113" s="24" t="s">
        <v>94</v>
      </c>
      <c r="E113" s="26">
        <v>0.25763888888888892</v>
      </c>
      <c r="F113" s="25">
        <v>15</v>
      </c>
      <c r="G113" s="23"/>
      <c r="I113" s="3"/>
    </row>
    <row r="114" spans="1:9" s="16" customFormat="1" x14ac:dyDescent="0.25">
      <c r="A114" s="23"/>
      <c r="B114" s="24" t="s">
        <v>548</v>
      </c>
      <c r="C114" s="24" t="s">
        <v>545</v>
      </c>
      <c r="D114" s="24" t="s">
        <v>94</v>
      </c>
      <c r="E114" s="26">
        <v>0.42499999999999999</v>
      </c>
      <c r="F114" s="25">
        <v>11</v>
      </c>
      <c r="G114" s="23"/>
      <c r="I114" s="3"/>
    </row>
    <row r="115" spans="1:9" s="16" customFormat="1" x14ac:dyDescent="0.25">
      <c r="A115" s="23"/>
      <c r="B115" s="24" t="s">
        <v>549</v>
      </c>
      <c r="C115" s="24" t="s">
        <v>545</v>
      </c>
      <c r="D115" s="24" t="s">
        <v>94</v>
      </c>
      <c r="E115" s="26">
        <v>0.42083333333333334</v>
      </c>
      <c r="F115" s="25">
        <v>13</v>
      </c>
      <c r="G115" s="23"/>
      <c r="I115" s="3"/>
    </row>
    <row r="116" spans="1:9" s="16" customFormat="1" x14ac:dyDescent="0.25">
      <c r="A116" s="23">
        <v>23</v>
      </c>
      <c r="B116" s="24" t="s">
        <v>550</v>
      </c>
      <c r="C116" s="24" t="s">
        <v>551</v>
      </c>
      <c r="D116" s="24" t="s">
        <v>203</v>
      </c>
      <c r="E116" s="26">
        <v>0.39999999999999997</v>
      </c>
      <c r="F116" s="25">
        <v>13</v>
      </c>
      <c r="G116" s="23">
        <f>SUM(F116:F120)-SMALL(F116:F120,1)</f>
        <v>51</v>
      </c>
      <c r="I116" s="3"/>
    </row>
    <row r="117" spans="1:9" s="16" customFormat="1" x14ac:dyDescent="0.25">
      <c r="A117" s="23"/>
      <c r="B117" s="24" t="s">
        <v>552</v>
      </c>
      <c r="C117" s="24" t="s">
        <v>551</v>
      </c>
      <c r="D117" s="24" t="s">
        <v>203</v>
      </c>
      <c r="E117" s="26">
        <v>0.30416666666666664</v>
      </c>
      <c r="F117" s="25">
        <v>12</v>
      </c>
      <c r="G117" s="23"/>
      <c r="I117" s="3"/>
    </row>
    <row r="118" spans="1:9" s="16" customFormat="1" x14ac:dyDescent="0.25">
      <c r="A118" s="23"/>
      <c r="B118" s="24" t="s">
        <v>553</v>
      </c>
      <c r="C118" s="24" t="s">
        <v>551</v>
      </c>
      <c r="D118" s="24" t="s">
        <v>203</v>
      </c>
      <c r="E118" s="26">
        <v>0.23958333333333334</v>
      </c>
      <c r="F118" s="25">
        <v>14</v>
      </c>
      <c r="G118" s="23"/>
      <c r="I118" s="3"/>
    </row>
    <row r="119" spans="1:9" s="16" customFormat="1" x14ac:dyDescent="0.25">
      <c r="A119" s="23"/>
      <c r="B119" s="24" t="s">
        <v>554</v>
      </c>
      <c r="C119" s="24" t="s">
        <v>551</v>
      </c>
      <c r="D119" s="24" t="s">
        <v>203</v>
      </c>
      <c r="E119" s="26">
        <v>0.21944444444444444</v>
      </c>
      <c r="F119" s="25">
        <v>12</v>
      </c>
      <c r="G119" s="23"/>
      <c r="I119" s="3"/>
    </row>
    <row r="120" spans="1:9" s="16" customFormat="1" x14ac:dyDescent="0.25">
      <c r="A120" s="23"/>
      <c r="B120" s="24" t="s">
        <v>555</v>
      </c>
      <c r="C120" s="24" t="s">
        <v>551</v>
      </c>
      <c r="D120" s="24" t="s">
        <v>203</v>
      </c>
      <c r="E120" s="26">
        <v>0.22222222222222221</v>
      </c>
      <c r="F120" s="25">
        <v>11</v>
      </c>
      <c r="G120" s="23"/>
      <c r="I120" s="3"/>
    </row>
    <row r="121" spans="1:9" s="16" customFormat="1" x14ac:dyDescent="0.25">
      <c r="A121" s="23">
        <v>24</v>
      </c>
      <c r="B121" s="24" t="s">
        <v>556</v>
      </c>
      <c r="C121" s="24" t="s">
        <v>557</v>
      </c>
      <c r="D121" s="24" t="s">
        <v>221</v>
      </c>
      <c r="E121" s="26">
        <v>0.43888888888888888</v>
      </c>
      <c r="F121" s="25">
        <v>10</v>
      </c>
      <c r="G121" s="23">
        <f>SUM(F121:F125)-SMALL(F121:F125,1)</f>
        <v>51</v>
      </c>
      <c r="I121" s="3"/>
    </row>
    <row r="122" spans="1:9" s="16" customFormat="1" x14ac:dyDescent="0.25">
      <c r="A122" s="23"/>
      <c r="B122" s="24" t="s">
        <v>558</v>
      </c>
      <c r="C122" s="24" t="s">
        <v>557</v>
      </c>
      <c r="D122" s="24" t="s">
        <v>221</v>
      </c>
      <c r="E122" s="26">
        <v>0.31875000000000003</v>
      </c>
      <c r="F122" s="25">
        <v>14</v>
      </c>
      <c r="G122" s="23"/>
      <c r="I122" s="3"/>
    </row>
    <row r="123" spans="1:9" s="16" customFormat="1" x14ac:dyDescent="0.25">
      <c r="A123" s="23"/>
      <c r="B123" s="24" t="s">
        <v>559</v>
      </c>
      <c r="C123" s="24" t="s">
        <v>557</v>
      </c>
      <c r="D123" s="24" t="s">
        <v>221</v>
      </c>
      <c r="E123" s="26">
        <v>0.27638888888888885</v>
      </c>
      <c r="F123" s="25">
        <v>13</v>
      </c>
      <c r="G123" s="23"/>
      <c r="I123" s="3"/>
    </row>
    <row r="124" spans="1:9" s="16" customFormat="1" x14ac:dyDescent="0.25">
      <c r="A124" s="23"/>
      <c r="B124" s="24" t="s">
        <v>560</v>
      </c>
      <c r="C124" s="24" t="s">
        <v>557</v>
      </c>
      <c r="D124" s="24" t="s">
        <v>221</v>
      </c>
      <c r="E124" s="26">
        <v>0.21111111111111111</v>
      </c>
      <c r="F124" s="25">
        <v>13</v>
      </c>
      <c r="G124" s="23"/>
      <c r="I124" s="3"/>
    </row>
    <row r="125" spans="1:9" s="16" customFormat="1" x14ac:dyDescent="0.25">
      <c r="A125" s="23"/>
      <c r="B125" s="24" t="s">
        <v>561</v>
      </c>
      <c r="C125" s="24" t="s">
        <v>557</v>
      </c>
      <c r="D125" s="24" t="s">
        <v>221</v>
      </c>
      <c r="E125" s="26">
        <v>0.19236111111111112</v>
      </c>
      <c r="F125" s="25">
        <v>11</v>
      </c>
      <c r="G125" s="23"/>
      <c r="I125" s="3"/>
    </row>
    <row r="126" spans="1:9" s="16" customFormat="1" x14ac:dyDescent="0.25">
      <c r="A126" s="33">
        <v>25</v>
      </c>
      <c r="B126" s="24" t="s">
        <v>562</v>
      </c>
      <c r="C126" s="24" t="s">
        <v>99</v>
      </c>
      <c r="D126" s="24" t="s">
        <v>100</v>
      </c>
      <c r="E126" s="26">
        <v>0.37777777777777777</v>
      </c>
      <c r="F126" s="25">
        <v>9</v>
      </c>
      <c r="G126" s="33">
        <v>51</v>
      </c>
      <c r="I126" s="3"/>
    </row>
    <row r="127" spans="1:9" s="16" customFormat="1" x14ac:dyDescent="0.25">
      <c r="A127" s="34"/>
      <c r="B127" s="24" t="s">
        <v>563</v>
      </c>
      <c r="C127" s="24" t="s">
        <v>99</v>
      </c>
      <c r="D127" s="24" t="s">
        <v>100</v>
      </c>
      <c r="E127" s="26">
        <v>0.18055555555555555</v>
      </c>
      <c r="F127" s="25">
        <v>11</v>
      </c>
      <c r="G127" s="34"/>
      <c r="I127" s="3"/>
    </row>
    <row r="128" spans="1:9" s="16" customFormat="1" x14ac:dyDescent="0.25">
      <c r="A128" s="34"/>
      <c r="B128" s="24" t="s">
        <v>564</v>
      </c>
      <c r="C128" s="24" t="s">
        <v>99</v>
      </c>
      <c r="D128" s="24" t="s">
        <v>100</v>
      </c>
      <c r="E128" s="26">
        <v>0.4145833333333333</v>
      </c>
      <c r="F128" s="25">
        <v>14</v>
      </c>
      <c r="G128" s="34"/>
      <c r="I128" s="3"/>
    </row>
    <row r="129" spans="1:9" s="16" customFormat="1" x14ac:dyDescent="0.25">
      <c r="A129" s="35"/>
      <c r="B129" s="24" t="s">
        <v>565</v>
      </c>
      <c r="C129" s="24" t="s">
        <v>99</v>
      </c>
      <c r="D129" s="24" t="s">
        <v>100</v>
      </c>
      <c r="E129" s="26">
        <v>0.4381944444444445</v>
      </c>
      <c r="F129" s="25">
        <v>17</v>
      </c>
      <c r="G129" s="35"/>
      <c r="I129" s="3"/>
    </row>
    <row r="130" spans="1:9" s="16" customFormat="1" x14ac:dyDescent="0.25">
      <c r="A130" s="13">
        <v>26</v>
      </c>
      <c r="B130" s="17" t="s">
        <v>566</v>
      </c>
      <c r="C130" s="17" t="s">
        <v>424</v>
      </c>
      <c r="D130" s="17" t="s">
        <v>264</v>
      </c>
      <c r="E130" s="19">
        <v>0.4145833333333333</v>
      </c>
      <c r="F130" s="18">
        <v>9</v>
      </c>
      <c r="G130" s="13">
        <f>SUM(F130:F134)-SMALL(F130:F134,1)</f>
        <v>47</v>
      </c>
      <c r="I130" s="3"/>
    </row>
    <row r="131" spans="1:9" s="16" customFormat="1" x14ac:dyDescent="0.25">
      <c r="A131" s="13"/>
      <c r="B131" s="17" t="s">
        <v>567</v>
      </c>
      <c r="C131" s="17" t="s">
        <v>424</v>
      </c>
      <c r="D131" s="17" t="s">
        <v>264</v>
      </c>
      <c r="E131" s="19">
        <v>0.44236111111111115</v>
      </c>
      <c r="F131" s="18">
        <v>5</v>
      </c>
      <c r="G131" s="13"/>
      <c r="I131" s="3"/>
    </row>
    <row r="132" spans="1:9" s="16" customFormat="1" x14ac:dyDescent="0.25">
      <c r="A132" s="13"/>
      <c r="B132" s="17" t="s">
        <v>568</v>
      </c>
      <c r="C132" s="17" t="s">
        <v>424</v>
      </c>
      <c r="D132" s="17" t="s">
        <v>264</v>
      </c>
      <c r="E132" s="19">
        <v>0.43541666666666662</v>
      </c>
      <c r="F132" s="18">
        <v>8</v>
      </c>
      <c r="G132" s="13"/>
      <c r="I132" s="3"/>
    </row>
    <row r="133" spans="1:9" s="16" customFormat="1" x14ac:dyDescent="0.25">
      <c r="A133" s="13"/>
      <c r="B133" s="17" t="s">
        <v>569</v>
      </c>
      <c r="C133" s="17" t="s">
        <v>424</v>
      </c>
      <c r="D133" s="17" t="s">
        <v>264</v>
      </c>
      <c r="E133" s="19">
        <v>0.4375</v>
      </c>
      <c r="F133" s="18">
        <v>12</v>
      </c>
      <c r="G133" s="13"/>
    </row>
    <row r="134" spans="1:9" s="16" customFormat="1" x14ac:dyDescent="0.25">
      <c r="A134" s="13"/>
      <c r="B134" s="17" t="s">
        <v>570</v>
      </c>
      <c r="C134" s="17" t="s">
        <v>424</v>
      </c>
      <c r="D134" s="17" t="s">
        <v>264</v>
      </c>
      <c r="E134" s="19">
        <v>0.40208333333333335</v>
      </c>
      <c r="F134" s="18">
        <v>18</v>
      </c>
      <c r="G134" s="13"/>
    </row>
    <row r="135" spans="1:9" s="16" customFormat="1" x14ac:dyDescent="0.25">
      <c r="A135" s="13">
        <v>27</v>
      </c>
      <c r="B135" s="20" t="s">
        <v>571</v>
      </c>
      <c r="C135" s="20" t="s">
        <v>436</v>
      </c>
      <c r="D135" s="20" t="s">
        <v>140</v>
      </c>
      <c r="E135" s="22">
        <v>0.42222222222222222</v>
      </c>
      <c r="F135" s="21">
        <v>12</v>
      </c>
      <c r="G135" s="13">
        <f>SUM(F135:F139)-SMALL(F135:F139,1)</f>
        <v>46</v>
      </c>
    </row>
    <row r="136" spans="1:9" s="16" customFormat="1" x14ac:dyDescent="0.25">
      <c r="A136" s="13"/>
      <c r="B136" s="20" t="s">
        <v>572</v>
      </c>
      <c r="C136" s="20" t="s">
        <v>436</v>
      </c>
      <c r="D136" s="20" t="s">
        <v>140</v>
      </c>
      <c r="E136" s="22">
        <v>0.42499999999999999</v>
      </c>
      <c r="F136" s="21">
        <v>12</v>
      </c>
      <c r="G136" s="13"/>
    </row>
    <row r="137" spans="1:9" s="16" customFormat="1" x14ac:dyDescent="0.25">
      <c r="A137" s="13"/>
      <c r="B137" s="20" t="s">
        <v>573</v>
      </c>
      <c r="C137" s="20" t="s">
        <v>436</v>
      </c>
      <c r="D137" s="20" t="s">
        <v>140</v>
      </c>
      <c r="E137" s="22">
        <v>0.4236111111111111</v>
      </c>
      <c r="F137" s="21">
        <v>8</v>
      </c>
      <c r="G137" s="13"/>
    </row>
    <row r="138" spans="1:9" s="16" customFormat="1" x14ac:dyDescent="0.25">
      <c r="A138" s="13"/>
      <c r="B138" s="20" t="s">
        <v>574</v>
      </c>
      <c r="C138" s="20" t="s">
        <v>436</v>
      </c>
      <c r="D138" s="20" t="s">
        <v>140</v>
      </c>
      <c r="E138" s="22">
        <v>0.39583333333333331</v>
      </c>
      <c r="F138" s="21">
        <v>9</v>
      </c>
      <c r="G138" s="13"/>
    </row>
    <row r="139" spans="1:9" s="16" customFormat="1" x14ac:dyDescent="0.25">
      <c r="A139" s="13"/>
      <c r="B139" s="20" t="s">
        <v>575</v>
      </c>
      <c r="C139" s="20" t="s">
        <v>436</v>
      </c>
      <c r="D139" s="20" t="s">
        <v>140</v>
      </c>
      <c r="E139" s="22">
        <v>0.40763888888888888</v>
      </c>
      <c r="F139" s="21">
        <v>13</v>
      </c>
      <c r="G139" s="13"/>
    </row>
    <row r="140" spans="1:9" s="16" customFormat="1" x14ac:dyDescent="0.25">
      <c r="A140" s="13">
        <v>28</v>
      </c>
      <c r="B140" s="17" t="s">
        <v>576</v>
      </c>
      <c r="C140" s="17" t="s">
        <v>64</v>
      </c>
      <c r="D140" s="17" t="s">
        <v>105</v>
      </c>
      <c r="E140" s="19">
        <v>0.43958333333333338</v>
      </c>
      <c r="F140" s="18">
        <v>11</v>
      </c>
      <c r="G140" s="13">
        <f>SUM(F140:F144)-SMALL(F140:F144,1)</f>
        <v>45</v>
      </c>
    </row>
    <row r="141" spans="1:9" s="16" customFormat="1" x14ac:dyDescent="0.25">
      <c r="A141" s="13"/>
      <c r="B141" s="17" t="s">
        <v>577</v>
      </c>
      <c r="C141" s="17" t="s">
        <v>64</v>
      </c>
      <c r="D141" s="17" t="s">
        <v>105</v>
      </c>
      <c r="E141" s="19">
        <v>0.34861111111111115</v>
      </c>
      <c r="F141" s="18">
        <v>13</v>
      </c>
      <c r="G141" s="13"/>
    </row>
    <row r="142" spans="1:9" s="16" customFormat="1" x14ac:dyDescent="0.25">
      <c r="A142" s="13"/>
      <c r="B142" s="17" t="s">
        <v>578</v>
      </c>
      <c r="C142" s="17" t="s">
        <v>64</v>
      </c>
      <c r="D142" s="17" t="s">
        <v>105</v>
      </c>
      <c r="E142" s="19">
        <v>0.35347222222222219</v>
      </c>
      <c r="F142" s="18">
        <v>5</v>
      </c>
      <c r="G142" s="13"/>
    </row>
    <row r="143" spans="1:9" s="16" customFormat="1" x14ac:dyDescent="0.25">
      <c r="A143" s="13"/>
      <c r="B143" s="17" t="s">
        <v>579</v>
      </c>
      <c r="C143" s="17" t="s">
        <v>64</v>
      </c>
      <c r="D143" s="17" t="s">
        <v>105</v>
      </c>
      <c r="E143" s="19">
        <v>0.28819444444444448</v>
      </c>
      <c r="F143" s="18">
        <v>11</v>
      </c>
      <c r="G143" s="13"/>
    </row>
    <row r="144" spans="1:9" s="16" customFormat="1" x14ac:dyDescent="0.25">
      <c r="A144" s="13"/>
      <c r="B144" s="17" t="s">
        <v>580</v>
      </c>
      <c r="C144" s="17" t="s">
        <v>64</v>
      </c>
      <c r="D144" s="17" t="s">
        <v>105</v>
      </c>
      <c r="E144" s="19">
        <v>0.33819444444444446</v>
      </c>
      <c r="F144" s="18">
        <v>10</v>
      </c>
      <c r="G144" s="13"/>
    </row>
    <row r="145" spans="1:7" s="16" customFormat="1" x14ac:dyDescent="0.25">
      <c r="A145" s="13">
        <v>29</v>
      </c>
      <c r="B145" s="17" t="s">
        <v>581</v>
      </c>
      <c r="C145" s="17" t="s">
        <v>56</v>
      </c>
      <c r="D145" s="17" t="s">
        <v>94</v>
      </c>
      <c r="E145" s="19">
        <v>0.2902777777777778</v>
      </c>
      <c r="F145" s="18">
        <v>13</v>
      </c>
      <c r="G145" s="13">
        <f>SUM(F145:F149)-SMALL(F145:F149,1)</f>
        <v>45</v>
      </c>
    </row>
    <row r="146" spans="1:7" s="16" customFormat="1" x14ac:dyDescent="0.25">
      <c r="A146" s="13"/>
      <c r="B146" s="17" t="s">
        <v>582</v>
      </c>
      <c r="C146" s="17" t="s">
        <v>56</v>
      </c>
      <c r="D146" s="17" t="s">
        <v>94</v>
      </c>
      <c r="E146" s="19">
        <v>0.41388888888888892</v>
      </c>
      <c r="F146" s="18">
        <v>11</v>
      </c>
      <c r="G146" s="13"/>
    </row>
    <row r="147" spans="1:7" s="16" customFormat="1" x14ac:dyDescent="0.25">
      <c r="A147" s="13"/>
      <c r="B147" s="17" t="s">
        <v>583</v>
      </c>
      <c r="C147" s="17" t="s">
        <v>56</v>
      </c>
      <c r="D147" s="17" t="s">
        <v>94</v>
      </c>
      <c r="E147" s="19">
        <v>0.42152777777777778</v>
      </c>
      <c r="F147" s="18">
        <v>9</v>
      </c>
      <c r="G147" s="13"/>
    </row>
    <row r="148" spans="1:7" s="16" customFormat="1" x14ac:dyDescent="0.25">
      <c r="A148" s="13"/>
      <c r="B148" s="17" t="s">
        <v>584</v>
      </c>
      <c r="C148" s="17" t="s">
        <v>56</v>
      </c>
      <c r="D148" s="17" t="s">
        <v>94</v>
      </c>
      <c r="E148" s="19">
        <v>0.34652777777777777</v>
      </c>
      <c r="F148" s="18">
        <v>8</v>
      </c>
      <c r="G148" s="13"/>
    </row>
    <row r="149" spans="1:7" s="16" customFormat="1" x14ac:dyDescent="0.25">
      <c r="A149" s="13"/>
      <c r="B149" s="17" t="s">
        <v>585</v>
      </c>
      <c r="C149" s="17" t="s">
        <v>56</v>
      </c>
      <c r="D149" s="17" t="s">
        <v>94</v>
      </c>
      <c r="E149" s="19">
        <v>0.25347222222222221</v>
      </c>
      <c r="F149" s="18">
        <v>12</v>
      </c>
      <c r="G149" s="13"/>
    </row>
    <row r="150" spans="1:7" s="16" customFormat="1" x14ac:dyDescent="0.25">
      <c r="A150" s="13">
        <v>30</v>
      </c>
      <c r="B150" s="17" t="s">
        <v>586</v>
      </c>
      <c r="C150" s="17" t="s">
        <v>59</v>
      </c>
      <c r="D150" s="17" t="s">
        <v>126</v>
      </c>
      <c r="E150" s="19">
        <v>0.20208333333333331</v>
      </c>
      <c r="F150" s="18">
        <v>13</v>
      </c>
      <c r="G150" s="13">
        <f>SUM(F150:F154)-SMALL(F150:F154,1)</f>
        <v>45</v>
      </c>
    </row>
    <row r="151" spans="1:7" s="16" customFormat="1" x14ac:dyDescent="0.25">
      <c r="A151" s="13"/>
      <c r="B151" s="17" t="s">
        <v>587</v>
      </c>
      <c r="C151" s="17" t="s">
        <v>59</v>
      </c>
      <c r="D151" s="17" t="s">
        <v>126</v>
      </c>
      <c r="E151" s="19">
        <v>0.40208333333333335</v>
      </c>
      <c r="F151" s="18">
        <v>9</v>
      </c>
      <c r="G151" s="13"/>
    </row>
    <row r="152" spans="1:7" s="16" customFormat="1" x14ac:dyDescent="0.25">
      <c r="A152" s="13"/>
      <c r="B152" s="17" t="s">
        <v>588</v>
      </c>
      <c r="C152" s="17" t="s">
        <v>59</v>
      </c>
      <c r="D152" s="17" t="s">
        <v>126</v>
      </c>
      <c r="E152" s="19">
        <v>0.26874999999999999</v>
      </c>
      <c r="F152" s="18">
        <v>8</v>
      </c>
      <c r="G152" s="13"/>
    </row>
    <row r="153" spans="1:7" s="16" customFormat="1" x14ac:dyDescent="0.25">
      <c r="A153" s="13"/>
      <c r="B153" s="17" t="s">
        <v>589</v>
      </c>
      <c r="C153" s="17" t="s">
        <v>59</v>
      </c>
      <c r="D153" s="17" t="s">
        <v>126</v>
      </c>
      <c r="E153" s="19">
        <v>0.41666666666666669</v>
      </c>
      <c r="F153" s="18">
        <v>9</v>
      </c>
      <c r="G153" s="13"/>
    </row>
    <row r="154" spans="1:7" s="16" customFormat="1" x14ac:dyDescent="0.25">
      <c r="A154" s="13"/>
      <c r="B154" s="17" t="s">
        <v>590</v>
      </c>
      <c r="C154" s="17" t="s">
        <v>59</v>
      </c>
      <c r="D154" s="17" t="s">
        <v>126</v>
      </c>
      <c r="E154" s="19">
        <v>0.30069444444444443</v>
      </c>
      <c r="F154" s="18">
        <v>14</v>
      </c>
      <c r="G154" s="13"/>
    </row>
    <row r="155" spans="1:7" s="16" customFormat="1" x14ac:dyDescent="0.25">
      <c r="A155" s="13">
        <v>31</v>
      </c>
      <c r="B155" s="17" t="s">
        <v>591</v>
      </c>
      <c r="C155" s="17" t="s">
        <v>592</v>
      </c>
      <c r="D155" s="17" t="s">
        <v>264</v>
      </c>
      <c r="E155" s="19">
        <v>0.18541666666666667</v>
      </c>
      <c r="F155" s="18">
        <v>8</v>
      </c>
      <c r="G155" s="13">
        <f>SUM(F155:F159)-SMALL(F155:F159,1)</f>
        <v>43</v>
      </c>
    </row>
    <row r="156" spans="1:7" s="16" customFormat="1" x14ac:dyDescent="0.25">
      <c r="A156" s="13"/>
      <c r="B156" s="17" t="s">
        <v>593</v>
      </c>
      <c r="C156" s="17" t="s">
        <v>592</v>
      </c>
      <c r="D156" s="17" t="s">
        <v>264</v>
      </c>
      <c r="E156" s="19">
        <v>0.1388888888888889</v>
      </c>
      <c r="F156" s="18">
        <v>10</v>
      </c>
      <c r="G156" s="13"/>
    </row>
    <row r="157" spans="1:7" s="16" customFormat="1" x14ac:dyDescent="0.25">
      <c r="A157" s="13"/>
      <c r="B157" s="17" t="s">
        <v>594</v>
      </c>
      <c r="C157" s="17" t="s">
        <v>592</v>
      </c>
      <c r="D157" s="17" t="s">
        <v>264</v>
      </c>
      <c r="E157" s="19">
        <v>0.22708333333333333</v>
      </c>
      <c r="F157" s="18">
        <v>11</v>
      </c>
      <c r="G157" s="13"/>
    </row>
    <row r="158" spans="1:7" s="16" customFormat="1" x14ac:dyDescent="0.25">
      <c r="A158" s="13"/>
      <c r="B158" s="17" t="s">
        <v>595</v>
      </c>
      <c r="C158" s="17" t="s">
        <v>592</v>
      </c>
      <c r="D158" s="17" t="s">
        <v>264</v>
      </c>
      <c r="E158" s="19">
        <v>0.20625000000000002</v>
      </c>
      <c r="F158" s="18">
        <v>11</v>
      </c>
      <c r="G158" s="13"/>
    </row>
    <row r="159" spans="1:7" s="16" customFormat="1" x14ac:dyDescent="0.25">
      <c r="A159" s="13"/>
      <c r="B159" s="17" t="s">
        <v>596</v>
      </c>
      <c r="C159" s="17" t="s">
        <v>592</v>
      </c>
      <c r="D159" s="17" t="s">
        <v>264</v>
      </c>
      <c r="E159" s="19">
        <v>0.20208333333333331</v>
      </c>
      <c r="F159" s="18">
        <v>11</v>
      </c>
      <c r="G159" s="13"/>
    </row>
    <row r="160" spans="1:7" s="16" customFormat="1" x14ac:dyDescent="0.25">
      <c r="A160" s="13">
        <v>32</v>
      </c>
      <c r="B160" s="17" t="s">
        <v>597</v>
      </c>
      <c r="C160" s="17" t="s">
        <v>598</v>
      </c>
      <c r="D160" s="17" t="s">
        <v>105</v>
      </c>
      <c r="E160" s="19">
        <v>0.4458333333333333</v>
      </c>
      <c r="F160" s="18">
        <v>5</v>
      </c>
      <c r="G160" s="13">
        <f>SUM(F160:F164)-SMALL(F160:F164,1)</f>
        <v>42</v>
      </c>
    </row>
    <row r="161" spans="1:7" s="16" customFormat="1" x14ac:dyDescent="0.25">
      <c r="A161" s="13"/>
      <c r="B161" s="17" t="s">
        <v>599</v>
      </c>
      <c r="C161" s="17" t="s">
        <v>598</v>
      </c>
      <c r="D161" s="17" t="s">
        <v>105</v>
      </c>
      <c r="E161" s="19">
        <v>0.31180555555555556</v>
      </c>
      <c r="F161" s="18">
        <v>6</v>
      </c>
      <c r="G161" s="13"/>
    </row>
    <row r="162" spans="1:7" s="16" customFormat="1" x14ac:dyDescent="0.25">
      <c r="A162" s="13"/>
      <c r="B162" s="17" t="s">
        <v>600</v>
      </c>
      <c r="C162" s="17" t="s">
        <v>598</v>
      </c>
      <c r="D162" s="17" t="s">
        <v>105</v>
      </c>
      <c r="E162" s="19">
        <v>0.43888888888888888</v>
      </c>
      <c r="F162" s="18">
        <v>10</v>
      </c>
      <c r="G162" s="13"/>
    </row>
    <row r="163" spans="1:7" s="16" customFormat="1" x14ac:dyDescent="0.25">
      <c r="A163" s="13"/>
      <c r="B163" s="17" t="s">
        <v>601</v>
      </c>
      <c r="C163" s="17" t="s">
        <v>598</v>
      </c>
      <c r="D163" s="17" t="s">
        <v>105</v>
      </c>
      <c r="E163" s="19">
        <v>0.40625</v>
      </c>
      <c r="F163" s="18">
        <v>14</v>
      </c>
      <c r="G163" s="13"/>
    </row>
    <row r="164" spans="1:7" s="16" customFormat="1" x14ac:dyDescent="0.25">
      <c r="A164" s="13"/>
      <c r="B164" s="17" t="s">
        <v>602</v>
      </c>
      <c r="C164" s="17" t="s">
        <v>598</v>
      </c>
      <c r="D164" s="17" t="s">
        <v>105</v>
      </c>
      <c r="E164" s="19">
        <v>0.34583333333333338</v>
      </c>
      <c r="F164" s="18">
        <v>12</v>
      </c>
      <c r="G164" s="13"/>
    </row>
    <row r="165" spans="1:7" s="16" customFormat="1" x14ac:dyDescent="0.25">
      <c r="A165" s="13">
        <v>33</v>
      </c>
      <c r="B165" s="17" t="s">
        <v>603</v>
      </c>
      <c r="C165" s="17" t="s">
        <v>604</v>
      </c>
      <c r="D165" s="17" t="s">
        <v>85</v>
      </c>
      <c r="E165" s="19">
        <v>0.42638888888888887</v>
      </c>
      <c r="F165" s="18">
        <v>14</v>
      </c>
      <c r="G165" s="13">
        <f>SUM(F165:F169)-SMALL(F165:F169,1)</f>
        <v>41</v>
      </c>
    </row>
    <row r="166" spans="1:7" s="16" customFormat="1" x14ac:dyDescent="0.25">
      <c r="A166" s="13"/>
      <c r="B166" s="17" t="s">
        <v>605</v>
      </c>
      <c r="C166" s="17" t="s">
        <v>604</v>
      </c>
      <c r="D166" s="17" t="s">
        <v>85</v>
      </c>
      <c r="E166" s="19">
        <v>0.48888888888888887</v>
      </c>
      <c r="F166" s="18">
        <v>14</v>
      </c>
      <c r="G166" s="13"/>
    </row>
    <row r="167" spans="1:7" s="16" customFormat="1" x14ac:dyDescent="0.25">
      <c r="A167" s="13"/>
      <c r="B167" s="17" t="s">
        <v>606</v>
      </c>
      <c r="C167" s="17" t="s">
        <v>604</v>
      </c>
      <c r="D167" s="17" t="s">
        <v>85</v>
      </c>
      <c r="E167" s="19">
        <v>0.42569444444444443</v>
      </c>
      <c r="F167" s="18">
        <v>7</v>
      </c>
      <c r="G167" s="13"/>
    </row>
    <row r="168" spans="1:7" s="16" customFormat="1" x14ac:dyDescent="0.25">
      <c r="A168" s="13"/>
      <c r="B168" s="17" t="s">
        <v>607</v>
      </c>
      <c r="C168" s="17" t="s">
        <v>604</v>
      </c>
      <c r="D168" s="17" t="s">
        <v>85</v>
      </c>
      <c r="E168" s="19">
        <v>0.43541666666666662</v>
      </c>
      <c r="F168" s="18">
        <v>6</v>
      </c>
      <c r="G168" s="13"/>
    </row>
    <row r="169" spans="1:7" s="16" customFormat="1" x14ac:dyDescent="0.25">
      <c r="A169" s="13"/>
      <c r="B169" s="17" t="s">
        <v>608</v>
      </c>
      <c r="C169" s="17" t="s">
        <v>604</v>
      </c>
      <c r="D169" s="17" t="s">
        <v>85</v>
      </c>
      <c r="E169" s="19">
        <v>0.45069444444444445</v>
      </c>
      <c r="F169" s="18">
        <v>4</v>
      </c>
      <c r="G169" s="13"/>
    </row>
    <row r="170" spans="1:7" s="16" customFormat="1" x14ac:dyDescent="0.25">
      <c r="A170" s="13">
        <v>34</v>
      </c>
      <c r="B170" s="17" t="s">
        <v>609</v>
      </c>
      <c r="C170" s="17" t="s">
        <v>610</v>
      </c>
      <c r="D170" s="17" t="s">
        <v>126</v>
      </c>
      <c r="E170" s="19">
        <v>0.34513888888888888</v>
      </c>
      <c r="F170" s="18">
        <v>10</v>
      </c>
      <c r="G170" s="13">
        <f>SUM(F170:F174)-SMALL(F170:F174,1)</f>
        <v>40</v>
      </c>
    </row>
    <row r="171" spans="1:7" s="16" customFormat="1" x14ac:dyDescent="0.25">
      <c r="A171" s="13"/>
      <c r="B171" s="17" t="s">
        <v>611</v>
      </c>
      <c r="C171" s="17" t="s">
        <v>610</v>
      </c>
      <c r="D171" s="17" t="s">
        <v>126</v>
      </c>
      <c r="E171" s="19">
        <v>0.25763888888888892</v>
      </c>
      <c r="F171" s="18">
        <v>3</v>
      </c>
      <c r="G171" s="13"/>
    </row>
    <row r="172" spans="1:7" s="16" customFormat="1" x14ac:dyDescent="0.25">
      <c r="A172" s="13"/>
      <c r="B172" s="17" t="s">
        <v>612</v>
      </c>
      <c r="C172" s="17" t="s">
        <v>610</v>
      </c>
      <c r="D172" s="17" t="s">
        <v>126</v>
      </c>
      <c r="E172" s="19">
        <v>0.29652777777777778</v>
      </c>
      <c r="F172" s="18">
        <v>11</v>
      </c>
      <c r="G172" s="13"/>
    </row>
    <row r="173" spans="1:7" s="16" customFormat="1" x14ac:dyDescent="0.25">
      <c r="A173" s="13"/>
      <c r="B173" s="17" t="s">
        <v>613</v>
      </c>
      <c r="C173" s="17" t="s">
        <v>610</v>
      </c>
      <c r="D173" s="17" t="s">
        <v>126</v>
      </c>
      <c r="E173" s="19">
        <v>0.32847222222222222</v>
      </c>
      <c r="F173" s="18">
        <v>10</v>
      </c>
      <c r="G173" s="13"/>
    </row>
    <row r="174" spans="1:7" s="16" customFormat="1" x14ac:dyDescent="0.25">
      <c r="A174" s="13"/>
      <c r="B174" s="17" t="s">
        <v>614</v>
      </c>
      <c r="C174" s="17" t="s">
        <v>610</v>
      </c>
      <c r="D174" s="17" t="s">
        <v>126</v>
      </c>
      <c r="E174" s="19">
        <v>0.21666666666666667</v>
      </c>
      <c r="F174" s="18">
        <v>9</v>
      </c>
      <c r="G174" s="13"/>
    </row>
    <row r="175" spans="1:7" s="16" customFormat="1" x14ac:dyDescent="0.25">
      <c r="A175" s="13">
        <v>35</v>
      </c>
      <c r="B175" s="17" t="s">
        <v>615</v>
      </c>
      <c r="C175" s="17" t="s">
        <v>57</v>
      </c>
      <c r="D175" s="17" t="s">
        <v>337</v>
      </c>
      <c r="E175" s="19">
        <v>0.43611111111111112</v>
      </c>
      <c r="F175" s="18">
        <v>10</v>
      </c>
      <c r="G175" s="13">
        <f>SUM(F175:F179)-SMALL(F175:F179,1)</f>
        <v>39</v>
      </c>
    </row>
    <row r="176" spans="1:7" s="16" customFormat="1" x14ac:dyDescent="0.25">
      <c r="A176" s="13"/>
      <c r="B176" s="17" t="s">
        <v>616</v>
      </c>
      <c r="C176" s="17" t="s">
        <v>57</v>
      </c>
      <c r="D176" s="17" t="s">
        <v>337</v>
      </c>
      <c r="E176" s="19">
        <v>0.38472222222222219</v>
      </c>
      <c r="F176" s="18">
        <v>8</v>
      </c>
      <c r="G176" s="13"/>
    </row>
    <row r="177" spans="1:7" s="16" customFormat="1" x14ac:dyDescent="0.25">
      <c r="A177" s="13"/>
      <c r="B177" s="17" t="s">
        <v>617</v>
      </c>
      <c r="C177" s="17" t="s">
        <v>57</v>
      </c>
      <c r="D177" s="17" t="s">
        <v>337</v>
      </c>
      <c r="E177" s="19">
        <v>0.41180555555555554</v>
      </c>
      <c r="F177" s="18">
        <v>8</v>
      </c>
      <c r="G177" s="13"/>
    </row>
    <row r="178" spans="1:7" s="16" customFormat="1" x14ac:dyDescent="0.25">
      <c r="A178" s="13"/>
      <c r="B178" s="17" t="s">
        <v>618</v>
      </c>
      <c r="C178" s="17" t="s">
        <v>57</v>
      </c>
      <c r="D178" s="17" t="s">
        <v>337</v>
      </c>
      <c r="E178" s="19">
        <v>0.37916666666666665</v>
      </c>
      <c r="F178" s="18">
        <v>8</v>
      </c>
      <c r="G178" s="13"/>
    </row>
    <row r="179" spans="1:7" s="16" customFormat="1" x14ac:dyDescent="0.25">
      <c r="A179" s="13"/>
      <c r="B179" s="17" t="s">
        <v>58</v>
      </c>
      <c r="C179" s="17" t="s">
        <v>57</v>
      </c>
      <c r="D179" s="17" t="s">
        <v>337</v>
      </c>
      <c r="E179" s="19">
        <v>0.4465277777777778</v>
      </c>
      <c r="F179" s="18">
        <v>13</v>
      </c>
      <c r="G179" s="13"/>
    </row>
    <row r="180" spans="1:7" s="16" customFormat="1" x14ac:dyDescent="0.25">
      <c r="A180" s="13">
        <v>36</v>
      </c>
      <c r="B180" s="17" t="s">
        <v>619</v>
      </c>
      <c r="C180" s="17" t="s">
        <v>385</v>
      </c>
      <c r="D180" s="17" t="s">
        <v>126</v>
      </c>
      <c r="E180" s="19">
        <v>0.26041666666666669</v>
      </c>
      <c r="F180" s="18">
        <v>6</v>
      </c>
      <c r="G180" s="13">
        <f>SUM(F180:F184)-SMALL(F180:F184,1)</f>
        <v>39</v>
      </c>
    </row>
    <row r="181" spans="1:7" s="16" customFormat="1" x14ac:dyDescent="0.25">
      <c r="A181" s="13"/>
      <c r="B181" s="17" t="s">
        <v>620</v>
      </c>
      <c r="C181" s="17" t="s">
        <v>385</v>
      </c>
      <c r="D181" s="17" t="s">
        <v>126</v>
      </c>
      <c r="E181" s="19">
        <v>0.37361111111111112</v>
      </c>
      <c r="F181" s="18">
        <v>8</v>
      </c>
      <c r="G181" s="13"/>
    </row>
    <row r="182" spans="1:7" s="16" customFormat="1" x14ac:dyDescent="0.25">
      <c r="A182" s="13"/>
      <c r="B182" s="17" t="s">
        <v>621</v>
      </c>
      <c r="C182" s="17" t="s">
        <v>385</v>
      </c>
      <c r="D182" s="17" t="s">
        <v>126</v>
      </c>
      <c r="E182" s="19">
        <v>0.26597222222222222</v>
      </c>
      <c r="F182" s="18">
        <v>12</v>
      </c>
      <c r="G182" s="13"/>
    </row>
    <row r="183" spans="1:7" s="16" customFormat="1" x14ac:dyDescent="0.25">
      <c r="A183" s="13"/>
      <c r="B183" s="17" t="s">
        <v>622</v>
      </c>
      <c r="C183" s="17" t="s">
        <v>385</v>
      </c>
      <c r="D183" s="17" t="s">
        <v>126</v>
      </c>
      <c r="E183" s="19">
        <v>0.28888888888888892</v>
      </c>
      <c r="F183" s="18">
        <v>9</v>
      </c>
      <c r="G183" s="13"/>
    </row>
    <row r="184" spans="1:7" s="16" customFormat="1" x14ac:dyDescent="0.25">
      <c r="A184" s="13"/>
      <c r="B184" s="17" t="s">
        <v>623</v>
      </c>
      <c r="C184" s="17" t="s">
        <v>385</v>
      </c>
      <c r="D184" s="17" t="s">
        <v>126</v>
      </c>
      <c r="E184" s="19">
        <v>0.27708333333333335</v>
      </c>
      <c r="F184" s="18">
        <v>10</v>
      </c>
      <c r="G184" s="13"/>
    </row>
    <row r="185" spans="1:7" s="16" customFormat="1" x14ac:dyDescent="0.25">
      <c r="A185" s="13">
        <v>37</v>
      </c>
      <c r="B185" s="17" t="s">
        <v>624</v>
      </c>
      <c r="C185" s="17" t="s">
        <v>625</v>
      </c>
      <c r="D185" s="17" t="s">
        <v>94</v>
      </c>
      <c r="E185" s="19">
        <v>0.25208333333333333</v>
      </c>
      <c r="F185" s="18">
        <v>9</v>
      </c>
      <c r="G185" s="13">
        <f>SUM(F185:F189)-SMALL(F185:F189,1)</f>
        <v>39</v>
      </c>
    </row>
    <row r="186" spans="1:7" s="16" customFormat="1" x14ac:dyDescent="0.25">
      <c r="A186" s="13"/>
      <c r="B186" s="17" t="s">
        <v>626</v>
      </c>
      <c r="C186" s="17" t="s">
        <v>625</v>
      </c>
      <c r="D186" s="17" t="s">
        <v>94</v>
      </c>
      <c r="E186" s="19">
        <v>0.42152777777777778</v>
      </c>
      <c r="F186" s="18">
        <v>9</v>
      </c>
      <c r="G186" s="13"/>
    </row>
    <row r="187" spans="1:7" s="16" customFormat="1" x14ac:dyDescent="0.25">
      <c r="A187" s="13"/>
      <c r="B187" s="17" t="s">
        <v>627</v>
      </c>
      <c r="C187" s="17" t="s">
        <v>625</v>
      </c>
      <c r="D187" s="17" t="s">
        <v>94</v>
      </c>
      <c r="E187" s="19">
        <v>0.3576388888888889</v>
      </c>
      <c r="F187" s="18">
        <v>9</v>
      </c>
      <c r="G187" s="13"/>
    </row>
    <row r="188" spans="1:7" s="16" customFormat="1" x14ac:dyDescent="0.25">
      <c r="A188" s="13"/>
      <c r="B188" s="17" t="s">
        <v>628</v>
      </c>
      <c r="C188" s="17" t="s">
        <v>625</v>
      </c>
      <c r="D188" s="17" t="s">
        <v>94</v>
      </c>
      <c r="E188" s="19">
        <v>0.39166666666666666</v>
      </c>
      <c r="F188" s="18">
        <v>9</v>
      </c>
      <c r="G188" s="13"/>
    </row>
    <row r="189" spans="1:7" s="16" customFormat="1" x14ac:dyDescent="0.25">
      <c r="A189" s="13"/>
      <c r="B189" s="17" t="s">
        <v>629</v>
      </c>
      <c r="C189" s="17" t="s">
        <v>625</v>
      </c>
      <c r="D189" s="17" t="s">
        <v>94</v>
      </c>
      <c r="E189" s="19">
        <v>0.40277777777777773</v>
      </c>
      <c r="F189" s="18">
        <v>12</v>
      </c>
      <c r="G189" s="13"/>
    </row>
    <row r="190" spans="1:7" s="16" customFormat="1" x14ac:dyDescent="0.25">
      <c r="A190" s="13">
        <v>38</v>
      </c>
      <c r="B190" s="17" t="s">
        <v>630</v>
      </c>
      <c r="C190" s="17" t="s">
        <v>631</v>
      </c>
      <c r="D190" s="17" t="s">
        <v>94</v>
      </c>
      <c r="E190" s="19">
        <v>0.41597222222222219</v>
      </c>
      <c r="F190" s="18">
        <v>6</v>
      </c>
      <c r="G190" s="13">
        <f>SUM(F190:F194)-SMALL(F190:F194,1)</f>
        <v>38</v>
      </c>
    </row>
    <row r="191" spans="1:7" s="16" customFormat="1" x14ac:dyDescent="0.25">
      <c r="A191" s="13"/>
      <c r="B191" s="17" t="s">
        <v>632</v>
      </c>
      <c r="C191" s="17" t="s">
        <v>631</v>
      </c>
      <c r="D191" s="17" t="s">
        <v>94</v>
      </c>
      <c r="E191" s="19">
        <v>0.39097222222222222</v>
      </c>
      <c r="F191" s="18">
        <v>12</v>
      </c>
      <c r="G191" s="13"/>
    </row>
    <row r="192" spans="1:7" s="16" customFormat="1" x14ac:dyDescent="0.25">
      <c r="A192" s="13"/>
      <c r="B192" s="17" t="s">
        <v>633</v>
      </c>
      <c r="C192" s="17" t="s">
        <v>631</v>
      </c>
      <c r="D192" s="17" t="s">
        <v>94</v>
      </c>
      <c r="E192" s="19">
        <v>0.43541666666666662</v>
      </c>
      <c r="F192" s="18">
        <v>12</v>
      </c>
      <c r="G192" s="13"/>
    </row>
    <row r="193" spans="1:7" s="16" customFormat="1" x14ac:dyDescent="0.25">
      <c r="A193" s="13"/>
      <c r="B193" s="17" t="s">
        <v>634</v>
      </c>
      <c r="C193" s="17" t="s">
        <v>631</v>
      </c>
      <c r="D193" s="17" t="s">
        <v>94</v>
      </c>
      <c r="E193" s="19">
        <v>0.44444444444444442</v>
      </c>
      <c r="F193" s="18">
        <v>8</v>
      </c>
      <c r="G193" s="13"/>
    </row>
    <row r="194" spans="1:7" s="16" customFormat="1" x14ac:dyDescent="0.25">
      <c r="A194" s="13"/>
      <c r="B194" s="17" t="s">
        <v>635</v>
      </c>
      <c r="C194" s="17" t="s">
        <v>631</v>
      </c>
      <c r="D194" s="17" t="s">
        <v>94</v>
      </c>
      <c r="E194" s="19">
        <v>0.47430555555555554</v>
      </c>
      <c r="F194" s="18">
        <v>3</v>
      </c>
      <c r="G194" s="13"/>
    </row>
    <row r="195" spans="1:7" s="16" customFormat="1" x14ac:dyDescent="0.25">
      <c r="A195" s="13">
        <v>39</v>
      </c>
      <c r="B195" s="17" t="s">
        <v>636</v>
      </c>
      <c r="C195" s="17" t="s">
        <v>13</v>
      </c>
      <c r="D195" s="17" t="s">
        <v>105</v>
      </c>
      <c r="E195" s="19">
        <v>0.42083333333333334</v>
      </c>
      <c r="F195" s="18">
        <v>11</v>
      </c>
      <c r="G195" s="13">
        <f>SUM(F195:F199)-SMALL(F195:F199,1)</f>
        <v>38</v>
      </c>
    </row>
    <row r="196" spans="1:7" s="16" customFormat="1" x14ac:dyDescent="0.25">
      <c r="A196" s="13"/>
      <c r="B196" s="17" t="s">
        <v>637</v>
      </c>
      <c r="C196" s="17" t="s">
        <v>13</v>
      </c>
      <c r="D196" s="17" t="s">
        <v>105</v>
      </c>
      <c r="E196" s="19">
        <v>0.4513888888888889</v>
      </c>
      <c r="F196" s="18">
        <v>5</v>
      </c>
      <c r="G196" s="13"/>
    </row>
    <row r="197" spans="1:7" s="16" customFormat="1" x14ac:dyDescent="0.25">
      <c r="A197" s="13"/>
      <c r="B197" s="17" t="s">
        <v>638</v>
      </c>
      <c r="C197" s="17" t="s">
        <v>13</v>
      </c>
      <c r="D197" s="17" t="s">
        <v>105</v>
      </c>
      <c r="E197" s="19">
        <v>0.39652777777777781</v>
      </c>
      <c r="F197" s="18">
        <v>10</v>
      </c>
      <c r="G197" s="13"/>
    </row>
    <row r="198" spans="1:7" s="16" customFormat="1" x14ac:dyDescent="0.25">
      <c r="A198" s="13"/>
      <c r="B198" s="17" t="s">
        <v>639</v>
      </c>
      <c r="C198" s="17" t="s">
        <v>13</v>
      </c>
      <c r="D198" s="17" t="s">
        <v>105</v>
      </c>
      <c r="E198" s="19">
        <v>0.35000000000000003</v>
      </c>
      <c r="F198" s="18">
        <v>11</v>
      </c>
      <c r="G198" s="13"/>
    </row>
    <row r="199" spans="1:7" s="16" customFormat="1" x14ac:dyDescent="0.25">
      <c r="A199" s="13"/>
      <c r="B199" s="17" t="s">
        <v>640</v>
      </c>
      <c r="C199" s="17" t="s">
        <v>13</v>
      </c>
      <c r="D199" s="17" t="s">
        <v>105</v>
      </c>
      <c r="E199" s="19">
        <v>0.38750000000000001</v>
      </c>
      <c r="F199" s="18">
        <v>6</v>
      </c>
      <c r="G199" s="13"/>
    </row>
    <row r="200" spans="1:7" s="16" customFormat="1" x14ac:dyDescent="0.25">
      <c r="A200" s="13">
        <v>40</v>
      </c>
      <c r="B200" s="17" t="s">
        <v>641</v>
      </c>
      <c r="C200" s="17" t="s">
        <v>162</v>
      </c>
      <c r="D200" s="17" t="s">
        <v>163</v>
      </c>
      <c r="E200" s="19">
        <v>0.40208333333333335</v>
      </c>
      <c r="F200" s="18">
        <v>10</v>
      </c>
      <c r="G200" s="13">
        <f t="shared" ref="G200" si="0">SUM(F200:F204)-SMALL(F200:F204,1)</f>
        <v>38</v>
      </c>
    </row>
    <row r="201" spans="1:7" s="16" customFormat="1" x14ac:dyDescent="0.25">
      <c r="A201" s="13"/>
      <c r="B201" s="17" t="s">
        <v>642</v>
      </c>
      <c r="C201" s="17" t="s">
        <v>162</v>
      </c>
      <c r="D201" s="17" t="s">
        <v>163</v>
      </c>
      <c r="E201" s="19">
        <v>0.42083333333333334</v>
      </c>
      <c r="F201" s="18">
        <v>11</v>
      </c>
      <c r="G201" s="13"/>
    </row>
    <row r="202" spans="1:7" s="16" customFormat="1" x14ac:dyDescent="0.25">
      <c r="A202" s="13"/>
      <c r="B202" s="17" t="s">
        <v>643</v>
      </c>
      <c r="C202" s="17" t="s">
        <v>162</v>
      </c>
      <c r="D202" s="17" t="s">
        <v>163</v>
      </c>
      <c r="E202" s="19">
        <v>0.38263888888888892</v>
      </c>
      <c r="F202" s="18">
        <v>4</v>
      </c>
      <c r="G202" s="13"/>
    </row>
    <row r="203" spans="1:7" s="16" customFormat="1" x14ac:dyDescent="0.25">
      <c r="A203" s="13"/>
      <c r="B203" s="17" t="s">
        <v>644</v>
      </c>
      <c r="C203" s="17" t="s">
        <v>162</v>
      </c>
      <c r="D203" s="17" t="s">
        <v>163</v>
      </c>
      <c r="E203" s="19">
        <v>0.41736111111111113</v>
      </c>
      <c r="F203" s="18">
        <v>8</v>
      </c>
      <c r="G203" s="13"/>
    </row>
    <row r="204" spans="1:7" s="16" customFormat="1" x14ac:dyDescent="0.25">
      <c r="A204" s="13"/>
      <c r="B204" s="17" t="s">
        <v>645</v>
      </c>
      <c r="C204" s="17" t="s">
        <v>162</v>
      </c>
      <c r="D204" s="17" t="s">
        <v>163</v>
      </c>
      <c r="E204" s="19">
        <v>0.30833333333333335</v>
      </c>
      <c r="F204" s="18">
        <v>9</v>
      </c>
      <c r="G204" s="13"/>
    </row>
    <row r="205" spans="1:7" s="16" customFormat="1" x14ac:dyDescent="0.25">
      <c r="A205" s="13">
        <v>41</v>
      </c>
      <c r="B205" s="17" t="s">
        <v>646</v>
      </c>
      <c r="C205" s="17" t="s">
        <v>647</v>
      </c>
      <c r="D205" s="17" t="s">
        <v>119</v>
      </c>
      <c r="E205" s="19">
        <v>0.39861111111111108</v>
      </c>
      <c r="F205" s="18">
        <v>8</v>
      </c>
      <c r="G205" s="13">
        <f t="shared" ref="G205" si="1">SUM(F205:F209)-SMALL(F205:F209,1)</f>
        <v>37</v>
      </c>
    </row>
    <row r="206" spans="1:7" s="16" customFormat="1" x14ac:dyDescent="0.25">
      <c r="A206" s="13"/>
      <c r="B206" s="17" t="s">
        <v>648</v>
      </c>
      <c r="C206" s="17" t="s">
        <v>647</v>
      </c>
      <c r="D206" s="17" t="s">
        <v>119</v>
      </c>
      <c r="E206" s="19">
        <v>0.27569444444444446</v>
      </c>
      <c r="F206" s="18">
        <v>11</v>
      </c>
      <c r="G206" s="13"/>
    </row>
    <row r="207" spans="1:7" s="16" customFormat="1" x14ac:dyDescent="0.25">
      <c r="A207" s="13"/>
      <c r="B207" s="17" t="s">
        <v>649</v>
      </c>
      <c r="C207" s="17" t="s">
        <v>647</v>
      </c>
      <c r="D207" s="17" t="s">
        <v>119</v>
      </c>
      <c r="E207" s="19">
        <v>0.17361111111111113</v>
      </c>
      <c r="F207" s="18">
        <v>7</v>
      </c>
      <c r="G207" s="13"/>
    </row>
    <row r="208" spans="1:7" s="16" customFormat="1" x14ac:dyDescent="0.25">
      <c r="A208" s="13"/>
      <c r="B208" s="17" t="s">
        <v>650</v>
      </c>
      <c r="C208" s="17" t="s">
        <v>647</v>
      </c>
      <c r="D208" s="17" t="s">
        <v>119</v>
      </c>
      <c r="E208" s="19">
        <v>0.27291666666666664</v>
      </c>
      <c r="F208" s="18">
        <v>10</v>
      </c>
      <c r="G208" s="13"/>
    </row>
    <row r="209" spans="1:7" s="16" customFormat="1" x14ac:dyDescent="0.25">
      <c r="A209" s="13"/>
      <c r="B209" s="17" t="s">
        <v>651</v>
      </c>
      <c r="C209" s="17" t="s">
        <v>647</v>
      </c>
      <c r="D209" s="17" t="s">
        <v>119</v>
      </c>
      <c r="E209" s="19">
        <v>0.23958333333333334</v>
      </c>
      <c r="F209" s="18">
        <v>8</v>
      </c>
      <c r="G209" s="13"/>
    </row>
    <row r="210" spans="1:7" s="16" customFormat="1" x14ac:dyDescent="0.25">
      <c r="A210" s="13">
        <v>42</v>
      </c>
      <c r="B210" s="17" t="s">
        <v>652</v>
      </c>
      <c r="C210" s="17" t="s">
        <v>653</v>
      </c>
      <c r="D210" s="17" t="s">
        <v>105</v>
      </c>
      <c r="E210" s="19">
        <v>0.27291666666666664</v>
      </c>
      <c r="F210" s="18">
        <v>8</v>
      </c>
      <c r="G210" s="13">
        <f>SUM(F210:F214)-SMALL(F210:F214,1)</f>
        <v>37</v>
      </c>
    </row>
    <row r="211" spans="1:7" s="16" customFormat="1" x14ac:dyDescent="0.25">
      <c r="A211" s="13"/>
      <c r="B211" s="17" t="s">
        <v>654</v>
      </c>
      <c r="C211" s="17" t="s">
        <v>653</v>
      </c>
      <c r="D211" s="17" t="s">
        <v>105</v>
      </c>
      <c r="E211" s="19">
        <v>0.28541666666666665</v>
      </c>
      <c r="F211" s="18">
        <v>9</v>
      </c>
      <c r="G211" s="13"/>
    </row>
    <row r="212" spans="1:7" s="16" customFormat="1" x14ac:dyDescent="0.25">
      <c r="A212" s="13"/>
      <c r="B212" s="17" t="s">
        <v>655</v>
      </c>
      <c r="C212" s="17" t="s">
        <v>653</v>
      </c>
      <c r="D212" s="17" t="s">
        <v>105</v>
      </c>
      <c r="E212" s="19">
        <v>0.2638888888888889</v>
      </c>
      <c r="F212" s="18">
        <v>11</v>
      </c>
      <c r="G212" s="13"/>
    </row>
    <row r="213" spans="1:7" s="16" customFormat="1" x14ac:dyDescent="0.25">
      <c r="A213" s="13"/>
      <c r="B213" s="17" t="s">
        <v>656</v>
      </c>
      <c r="C213" s="17" t="s">
        <v>653</v>
      </c>
      <c r="D213" s="17" t="s">
        <v>105</v>
      </c>
      <c r="E213" s="19">
        <v>0.4375</v>
      </c>
      <c r="F213" s="18">
        <v>9</v>
      </c>
      <c r="G213" s="13"/>
    </row>
    <row r="214" spans="1:7" s="16" customFormat="1" x14ac:dyDescent="0.25">
      <c r="A214" s="13"/>
      <c r="B214" s="17" t="s">
        <v>657</v>
      </c>
      <c r="C214" s="17" t="s">
        <v>653</v>
      </c>
      <c r="D214" s="17" t="s">
        <v>105</v>
      </c>
      <c r="E214" s="19">
        <v>0.31041666666666667</v>
      </c>
      <c r="F214" s="18">
        <v>8</v>
      </c>
      <c r="G214" s="13"/>
    </row>
    <row r="215" spans="1:7" s="16" customFormat="1" x14ac:dyDescent="0.25">
      <c r="A215" s="13">
        <v>43</v>
      </c>
      <c r="B215" s="17" t="s">
        <v>658</v>
      </c>
      <c r="C215" s="17" t="s">
        <v>56</v>
      </c>
      <c r="D215" s="17" t="s">
        <v>94</v>
      </c>
      <c r="E215" s="19">
        <v>0.35902777777777778</v>
      </c>
      <c r="F215" s="18">
        <v>8</v>
      </c>
      <c r="G215" s="13">
        <f>SUM(F215:F219)-SMALL(F215:F219,1)</f>
        <v>36</v>
      </c>
    </row>
    <row r="216" spans="1:7" s="16" customFormat="1" x14ac:dyDescent="0.25">
      <c r="A216" s="13"/>
      <c r="B216" s="17" t="s">
        <v>659</v>
      </c>
      <c r="C216" s="17" t="s">
        <v>56</v>
      </c>
      <c r="D216" s="17" t="s">
        <v>94</v>
      </c>
      <c r="E216" s="19">
        <v>0.375</v>
      </c>
      <c r="F216" s="18">
        <v>8</v>
      </c>
      <c r="G216" s="13"/>
    </row>
    <row r="217" spans="1:7" s="16" customFormat="1" x14ac:dyDescent="0.25">
      <c r="A217" s="13"/>
      <c r="B217" s="17" t="s">
        <v>660</v>
      </c>
      <c r="C217" s="17" t="s">
        <v>56</v>
      </c>
      <c r="D217" s="17" t="s">
        <v>94</v>
      </c>
      <c r="E217" s="19">
        <v>0.30694444444444441</v>
      </c>
      <c r="F217" s="18">
        <v>9</v>
      </c>
      <c r="G217" s="13"/>
    </row>
    <row r="218" spans="1:7" s="16" customFormat="1" x14ac:dyDescent="0.25">
      <c r="A218" s="13"/>
      <c r="B218" s="17" t="s">
        <v>661</v>
      </c>
      <c r="C218" s="17" t="s">
        <v>56</v>
      </c>
      <c r="D218" s="17" t="s">
        <v>94</v>
      </c>
      <c r="E218" s="19">
        <v>0.35694444444444445</v>
      </c>
      <c r="F218" s="18">
        <v>11</v>
      </c>
      <c r="G218" s="13"/>
    </row>
    <row r="219" spans="1:7" s="16" customFormat="1" x14ac:dyDescent="0.25">
      <c r="A219" s="13"/>
      <c r="B219" s="17" t="s">
        <v>662</v>
      </c>
      <c r="C219" s="17" t="s">
        <v>56</v>
      </c>
      <c r="D219" s="17" t="s">
        <v>94</v>
      </c>
      <c r="E219" s="19">
        <v>0.42152777777777778</v>
      </c>
      <c r="F219" s="18">
        <v>7</v>
      </c>
      <c r="G219" s="13"/>
    </row>
    <row r="220" spans="1:7" s="16" customFormat="1" x14ac:dyDescent="0.25">
      <c r="A220" s="30">
        <v>44</v>
      </c>
      <c r="B220" s="17" t="s">
        <v>663</v>
      </c>
      <c r="C220" s="17" t="s">
        <v>664</v>
      </c>
      <c r="D220" s="17" t="s">
        <v>94</v>
      </c>
      <c r="E220" s="19">
        <v>0.36180555555555555</v>
      </c>
      <c r="F220" s="18">
        <v>9</v>
      </c>
      <c r="G220" s="30">
        <v>36</v>
      </c>
    </row>
    <row r="221" spans="1:7" s="16" customFormat="1" x14ac:dyDescent="0.25">
      <c r="A221" s="31"/>
      <c r="B221" s="17" t="s">
        <v>665</v>
      </c>
      <c r="C221" s="17" t="s">
        <v>664</v>
      </c>
      <c r="D221" s="17" t="s">
        <v>94</v>
      </c>
      <c r="E221" s="19">
        <v>0.42986111111111108</v>
      </c>
      <c r="F221" s="18">
        <v>8</v>
      </c>
      <c r="G221" s="31"/>
    </row>
    <row r="222" spans="1:7" s="16" customFormat="1" x14ac:dyDescent="0.25">
      <c r="A222" s="31"/>
      <c r="B222" s="17" t="s">
        <v>666</v>
      </c>
      <c r="C222" s="17" t="s">
        <v>664</v>
      </c>
      <c r="D222" s="17" t="s">
        <v>94</v>
      </c>
      <c r="E222" s="19">
        <v>0.24513888888888888</v>
      </c>
      <c r="F222" s="18">
        <v>9</v>
      </c>
      <c r="G222" s="31"/>
    </row>
    <row r="223" spans="1:7" s="16" customFormat="1" x14ac:dyDescent="0.25">
      <c r="A223" s="32"/>
      <c r="B223" s="17" t="s">
        <v>667</v>
      </c>
      <c r="C223" s="17" t="s">
        <v>664</v>
      </c>
      <c r="D223" s="17" t="s">
        <v>94</v>
      </c>
      <c r="E223" s="19">
        <v>0.34236111111111112</v>
      </c>
      <c r="F223" s="18">
        <v>10</v>
      </c>
      <c r="G223" s="32"/>
    </row>
    <row r="224" spans="1:7" s="16" customFormat="1" x14ac:dyDescent="0.25">
      <c r="A224" s="13">
        <v>45</v>
      </c>
      <c r="B224" s="17" t="s">
        <v>668</v>
      </c>
      <c r="C224" s="17" t="s">
        <v>73</v>
      </c>
      <c r="D224" s="17" t="s">
        <v>163</v>
      </c>
      <c r="E224" s="19">
        <v>0.38611111111111113</v>
      </c>
      <c r="F224" s="18">
        <v>11</v>
      </c>
      <c r="G224" s="13">
        <f>SUM(F224:F228)-SMALL(F224:F228,1)</f>
        <v>35</v>
      </c>
    </row>
    <row r="225" spans="1:7" s="16" customFormat="1" x14ac:dyDescent="0.25">
      <c r="A225" s="13"/>
      <c r="B225" s="17" t="s">
        <v>669</v>
      </c>
      <c r="C225" s="17" t="s">
        <v>73</v>
      </c>
      <c r="D225" s="17" t="s">
        <v>163</v>
      </c>
      <c r="E225" s="19">
        <v>0.42499999999999999</v>
      </c>
      <c r="F225" s="18">
        <v>5</v>
      </c>
      <c r="G225" s="13"/>
    </row>
    <row r="226" spans="1:7" s="16" customFormat="1" x14ac:dyDescent="0.25">
      <c r="A226" s="13"/>
      <c r="B226" s="17" t="s">
        <v>670</v>
      </c>
      <c r="C226" s="17" t="s">
        <v>73</v>
      </c>
      <c r="D226" s="17" t="s">
        <v>163</v>
      </c>
      <c r="E226" s="19">
        <v>0.40625</v>
      </c>
      <c r="F226" s="18">
        <v>12</v>
      </c>
      <c r="G226" s="13"/>
    </row>
    <row r="227" spans="1:7" s="16" customFormat="1" x14ac:dyDescent="0.25">
      <c r="A227" s="13"/>
      <c r="B227" s="17" t="s">
        <v>671</v>
      </c>
      <c r="C227" s="17" t="s">
        <v>73</v>
      </c>
      <c r="D227" s="17" t="s">
        <v>163</v>
      </c>
      <c r="E227" s="19">
        <v>0.43194444444444446</v>
      </c>
      <c r="F227" s="18">
        <v>5</v>
      </c>
      <c r="G227" s="13"/>
    </row>
    <row r="228" spans="1:7" s="16" customFormat="1" x14ac:dyDescent="0.25">
      <c r="A228" s="13"/>
      <c r="B228" s="17" t="s">
        <v>672</v>
      </c>
      <c r="C228" s="17" t="s">
        <v>73</v>
      </c>
      <c r="D228" s="17" t="s">
        <v>163</v>
      </c>
      <c r="E228" s="19">
        <v>0.50694444444444442</v>
      </c>
      <c r="F228" s="18">
        <v>7</v>
      </c>
      <c r="G228" s="13"/>
    </row>
    <row r="229" spans="1:7" s="16" customFormat="1" x14ac:dyDescent="0.25">
      <c r="A229" s="30">
        <v>46</v>
      </c>
      <c r="B229" s="17" t="s">
        <v>673</v>
      </c>
      <c r="C229" s="17" t="s">
        <v>674</v>
      </c>
      <c r="D229" s="17" t="s">
        <v>94</v>
      </c>
      <c r="E229" s="19">
        <v>0.40972222222222227</v>
      </c>
      <c r="F229" s="18">
        <v>10</v>
      </c>
      <c r="G229" s="30">
        <v>35</v>
      </c>
    </row>
    <row r="230" spans="1:7" s="16" customFormat="1" x14ac:dyDescent="0.25">
      <c r="A230" s="31"/>
      <c r="B230" s="17" t="s">
        <v>675</v>
      </c>
      <c r="C230" s="17" t="s">
        <v>674</v>
      </c>
      <c r="D230" s="17" t="s">
        <v>94</v>
      </c>
      <c r="E230" s="19">
        <v>0.36874999999999997</v>
      </c>
      <c r="F230" s="18">
        <v>8</v>
      </c>
      <c r="G230" s="31"/>
    </row>
    <row r="231" spans="1:7" s="16" customFormat="1" x14ac:dyDescent="0.25">
      <c r="A231" s="31"/>
      <c r="B231" s="17" t="s">
        <v>676</v>
      </c>
      <c r="C231" s="17" t="s">
        <v>674</v>
      </c>
      <c r="D231" s="17" t="s">
        <v>94</v>
      </c>
      <c r="E231" s="19">
        <v>0.40902777777777777</v>
      </c>
      <c r="F231" s="18">
        <v>11</v>
      </c>
      <c r="G231" s="31"/>
    </row>
    <row r="232" spans="1:7" s="16" customFormat="1" x14ac:dyDescent="0.25">
      <c r="A232" s="32"/>
      <c r="B232" s="17" t="s">
        <v>677</v>
      </c>
      <c r="C232" s="17" t="s">
        <v>674</v>
      </c>
      <c r="D232" s="17" t="s">
        <v>94</v>
      </c>
      <c r="E232" s="19">
        <v>0.4465277777777778</v>
      </c>
      <c r="F232" s="18">
        <v>6</v>
      </c>
      <c r="G232" s="32"/>
    </row>
    <row r="233" spans="1:7" s="16" customFormat="1" x14ac:dyDescent="0.25">
      <c r="A233" s="13">
        <v>47</v>
      </c>
      <c r="B233" s="17" t="s">
        <v>678</v>
      </c>
      <c r="C233" s="17" t="s">
        <v>679</v>
      </c>
      <c r="D233" s="17" t="s">
        <v>94</v>
      </c>
      <c r="E233" s="19">
        <v>0.34861111111111115</v>
      </c>
      <c r="F233" s="18">
        <v>7</v>
      </c>
      <c r="G233" s="13">
        <f>SUM(F233:F237)-SMALL(F233:F237,1)</f>
        <v>35</v>
      </c>
    </row>
    <row r="234" spans="1:7" s="16" customFormat="1" x14ac:dyDescent="0.25">
      <c r="A234" s="13"/>
      <c r="B234" s="17" t="s">
        <v>680</v>
      </c>
      <c r="C234" s="17" t="s">
        <v>679</v>
      </c>
      <c r="D234" s="17" t="s">
        <v>94</v>
      </c>
      <c r="E234" s="19">
        <v>0.3215277777777778</v>
      </c>
      <c r="F234" s="18">
        <v>12</v>
      </c>
      <c r="G234" s="13"/>
    </row>
    <row r="235" spans="1:7" s="16" customFormat="1" x14ac:dyDescent="0.25">
      <c r="A235" s="13"/>
      <c r="B235" s="17" t="s">
        <v>681</v>
      </c>
      <c r="C235" s="17" t="s">
        <v>679</v>
      </c>
      <c r="D235" s="17" t="s">
        <v>94</v>
      </c>
      <c r="E235" s="19">
        <v>0.33333333333333331</v>
      </c>
      <c r="F235" s="18">
        <v>7</v>
      </c>
      <c r="G235" s="13"/>
    </row>
    <row r="236" spans="1:7" s="16" customFormat="1" x14ac:dyDescent="0.25">
      <c r="A236" s="13"/>
      <c r="B236" s="17" t="s">
        <v>682</v>
      </c>
      <c r="C236" s="17" t="s">
        <v>679</v>
      </c>
      <c r="D236" s="17" t="s">
        <v>94</v>
      </c>
      <c r="E236" s="19">
        <v>0.29236111111111113</v>
      </c>
      <c r="F236" s="18">
        <v>7</v>
      </c>
      <c r="G236" s="13"/>
    </row>
    <row r="237" spans="1:7" s="16" customFormat="1" x14ac:dyDescent="0.25">
      <c r="A237" s="13"/>
      <c r="B237" s="17" t="s">
        <v>683</v>
      </c>
      <c r="C237" s="17" t="s">
        <v>679</v>
      </c>
      <c r="D237" s="17" t="s">
        <v>94</v>
      </c>
      <c r="E237" s="19">
        <v>0.27569444444444446</v>
      </c>
      <c r="F237" s="18">
        <v>9</v>
      </c>
      <c r="G237" s="13"/>
    </row>
    <row r="238" spans="1:7" s="16" customFormat="1" x14ac:dyDescent="0.25">
      <c r="A238" s="13">
        <v>48</v>
      </c>
      <c r="B238" s="17" t="s">
        <v>684</v>
      </c>
      <c r="C238" s="17" t="s">
        <v>367</v>
      </c>
      <c r="D238" s="17" t="s">
        <v>78</v>
      </c>
      <c r="E238" s="19">
        <v>0.43402777777777773</v>
      </c>
      <c r="F238" s="18">
        <v>7</v>
      </c>
      <c r="G238" s="13">
        <f>SUM(F238:F242)-SMALL(F238:F242,1)</f>
        <v>34</v>
      </c>
    </row>
    <row r="239" spans="1:7" s="16" customFormat="1" x14ac:dyDescent="0.25">
      <c r="A239" s="13"/>
      <c r="B239" s="17" t="s">
        <v>685</v>
      </c>
      <c r="C239" s="17" t="s">
        <v>367</v>
      </c>
      <c r="D239" s="17" t="s">
        <v>78</v>
      </c>
      <c r="E239" s="19">
        <v>0.49513888888888885</v>
      </c>
      <c r="F239" s="18">
        <v>7</v>
      </c>
      <c r="G239" s="13"/>
    </row>
    <row r="240" spans="1:7" s="16" customFormat="1" x14ac:dyDescent="0.25">
      <c r="A240" s="13"/>
      <c r="B240" s="17" t="s">
        <v>686</v>
      </c>
      <c r="C240" s="17" t="s">
        <v>367</v>
      </c>
      <c r="D240" s="17" t="s">
        <v>78</v>
      </c>
      <c r="E240" s="19">
        <v>0.4152777777777778</v>
      </c>
      <c r="F240" s="18">
        <v>11</v>
      </c>
      <c r="G240" s="13"/>
    </row>
    <row r="241" spans="1:7" s="16" customFormat="1" x14ac:dyDescent="0.25">
      <c r="A241" s="13"/>
      <c r="B241" s="17" t="s">
        <v>687</v>
      </c>
      <c r="C241" s="17" t="s">
        <v>367</v>
      </c>
      <c r="D241" s="17" t="s">
        <v>78</v>
      </c>
      <c r="E241" s="19">
        <v>0.42430555555555555</v>
      </c>
      <c r="F241" s="18">
        <v>5</v>
      </c>
      <c r="G241" s="13"/>
    </row>
    <row r="242" spans="1:7" s="16" customFormat="1" x14ac:dyDescent="0.25">
      <c r="A242" s="13"/>
      <c r="B242" s="17" t="s">
        <v>688</v>
      </c>
      <c r="C242" s="17" t="s">
        <v>367</v>
      </c>
      <c r="D242" s="17" t="s">
        <v>78</v>
      </c>
      <c r="E242" s="19">
        <v>0.4770833333333333</v>
      </c>
      <c r="F242" s="18">
        <v>9</v>
      </c>
      <c r="G242" s="13"/>
    </row>
    <row r="243" spans="1:7" s="16" customFormat="1" x14ac:dyDescent="0.25">
      <c r="A243" s="13">
        <v>49</v>
      </c>
      <c r="B243" s="17" t="s">
        <v>689</v>
      </c>
      <c r="C243" s="17" t="s">
        <v>412</v>
      </c>
      <c r="D243" s="17" t="s">
        <v>690</v>
      </c>
      <c r="E243" s="19">
        <v>0.38194444444444442</v>
      </c>
      <c r="F243" s="18">
        <v>8</v>
      </c>
      <c r="G243" s="13">
        <f>SUM(F243:F247)-SMALL(F243:F247,1)</f>
        <v>34</v>
      </c>
    </row>
    <row r="244" spans="1:7" s="16" customFormat="1" x14ac:dyDescent="0.25">
      <c r="A244" s="13"/>
      <c r="B244" s="17" t="s">
        <v>691</v>
      </c>
      <c r="C244" s="17" t="s">
        <v>412</v>
      </c>
      <c r="D244" s="17" t="s">
        <v>690</v>
      </c>
      <c r="E244" s="19">
        <v>0.35347222222222219</v>
      </c>
      <c r="F244" s="18">
        <v>7</v>
      </c>
      <c r="G244" s="13"/>
    </row>
    <row r="245" spans="1:7" s="16" customFormat="1" x14ac:dyDescent="0.25">
      <c r="A245" s="13"/>
      <c r="B245" s="17" t="s">
        <v>692</v>
      </c>
      <c r="C245" s="17" t="s">
        <v>412</v>
      </c>
      <c r="D245" s="17" t="s">
        <v>690</v>
      </c>
      <c r="E245" s="19">
        <v>0.42291666666666666</v>
      </c>
      <c r="F245" s="18">
        <v>3</v>
      </c>
      <c r="G245" s="13"/>
    </row>
    <row r="246" spans="1:7" s="16" customFormat="1" x14ac:dyDescent="0.25">
      <c r="A246" s="13"/>
      <c r="B246" s="17" t="s">
        <v>693</v>
      </c>
      <c r="C246" s="17" t="s">
        <v>412</v>
      </c>
      <c r="D246" s="17" t="s">
        <v>236</v>
      </c>
      <c r="E246" s="19">
        <v>0.35486111111111113</v>
      </c>
      <c r="F246" s="18">
        <v>12</v>
      </c>
      <c r="G246" s="13"/>
    </row>
    <row r="247" spans="1:7" s="16" customFormat="1" x14ac:dyDescent="0.25">
      <c r="A247" s="13"/>
      <c r="B247" s="17" t="s">
        <v>694</v>
      </c>
      <c r="C247" s="17" t="s">
        <v>412</v>
      </c>
      <c r="D247" s="17" t="s">
        <v>236</v>
      </c>
      <c r="E247" s="19">
        <v>0.19652777777777777</v>
      </c>
      <c r="F247" s="18">
        <v>7</v>
      </c>
      <c r="G247" s="13"/>
    </row>
    <row r="248" spans="1:7" s="16" customFormat="1" x14ac:dyDescent="0.25">
      <c r="A248" s="13">
        <v>50</v>
      </c>
      <c r="B248" s="20" t="s">
        <v>695</v>
      </c>
      <c r="C248" s="20" t="s">
        <v>696</v>
      </c>
      <c r="D248" s="20" t="s">
        <v>163</v>
      </c>
      <c r="E248" s="22">
        <v>0.50416666666666665</v>
      </c>
      <c r="F248" s="21">
        <v>8</v>
      </c>
      <c r="G248" s="13">
        <f>SUM(F248:F252)-SMALL(F248:F252,1)</f>
        <v>29</v>
      </c>
    </row>
    <row r="249" spans="1:7" s="16" customFormat="1" ht="25.5" x14ac:dyDescent="0.25">
      <c r="A249" s="13"/>
      <c r="B249" s="20" t="s">
        <v>697</v>
      </c>
      <c r="C249" s="20" t="s">
        <v>696</v>
      </c>
      <c r="D249" s="20" t="s">
        <v>163</v>
      </c>
      <c r="E249" s="22">
        <v>0.38750000000000001</v>
      </c>
      <c r="F249" s="21">
        <v>6</v>
      </c>
      <c r="G249" s="13"/>
    </row>
    <row r="250" spans="1:7" s="16" customFormat="1" x14ac:dyDescent="0.25">
      <c r="A250" s="13"/>
      <c r="B250" s="20" t="s">
        <v>698</v>
      </c>
      <c r="C250" s="20" t="s">
        <v>696</v>
      </c>
      <c r="D250" s="20" t="s">
        <v>163</v>
      </c>
      <c r="E250" s="22">
        <v>0.43958333333333338</v>
      </c>
      <c r="F250" s="21">
        <v>4</v>
      </c>
      <c r="G250" s="13"/>
    </row>
    <row r="251" spans="1:7" s="16" customFormat="1" x14ac:dyDescent="0.25">
      <c r="A251" s="13"/>
      <c r="B251" s="20" t="s">
        <v>699</v>
      </c>
      <c r="C251" s="20" t="s">
        <v>696</v>
      </c>
      <c r="D251" s="20" t="s">
        <v>163</v>
      </c>
      <c r="E251" s="22">
        <v>0.34513888888888888</v>
      </c>
      <c r="F251" s="21">
        <v>6</v>
      </c>
      <c r="G251" s="13"/>
    </row>
    <row r="252" spans="1:7" s="16" customFormat="1" x14ac:dyDescent="0.25">
      <c r="A252" s="13"/>
      <c r="B252" s="20" t="s">
        <v>700</v>
      </c>
      <c r="C252" s="20" t="s">
        <v>696</v>
      </c>
      <c r="D252" s="20" t="s">
        <v>163</v>
      </c>
      <c r="E252" s="22">
        <v>0.41111111111111115</v>
      </c>
      <c r="F252" s="21">
        <v>9</v>
      </c>
      <c r="G252" s="13"/>
    </row>
    <row r="253" spans="1:7" s="16" customFormat="1" x14ac:dyDescent="0.25">
      <c r="A253" s="30">
        <v>51</v>
      </c>
      <c r="B253" s="17" t="s">
        <v>701</v>
      </c>
      <c r="C253" s="17" t="s">
        <v>702</v>
      </c>
      <c r="D253" s="17" t="s">
        <v>105</v>
      </c>
      <c r="E253" s="19">
        <v>0.3444444444444445</v>
      </c>
      <c r="F253" s="18">
        <v>8</v>
      </c>
      <c r="G253" s="30">
        <v>28</v>
      </c>
    </row>
    <row r="254" spans="1:7" s="16" customFormat="1" x14ac:dyDescent="0.25">
      <c r="A254" s="31"/>
      <c r="B254" s="17" t="s">
        <v>703</v>
      </c>
      <c r="C254" s="17" t="s">
        <v>702</v>
      </c>
      <c r="D254" s="17" t="s">
        <v>105</v>
      </c>
      <c r="E254" s="19">
        <v>0.38194444444444442</v>
      </c>
      <c r="F254" s="18">
        <v>4</v>
      </c>
      <c r="G254" s="31"/>
    </row>
    <row r="255" spans="1:7" s="16" customFormat="1" x14ac:dyDescent="0.25">
      <c r="A255" s="31"/>
      <c r="B255" s="17" t="s">
        <v>704</v>
      </c>
      <c r="C255" s="17" t="s">
        <v>702</v>
      </c>
      <c r="D255" s="17" t="s">
        <v>105</v>
      </c>
      <c r="E255" s="19">
        <v>0.36388888888888887</v>
      </c>
      <c r="F255" s="18">
        <v>10</v>
      </c>
      <c r="G255" s="31"/>
    </row>
    <row r="256" spans="1:7" s="16" customFormat="1" x14ac:dyDescent="0.25">
      <c r="A256" s="32"/>
      <c r="B256" s="17" t="s">
        <v>705</v>
      </c>
      <c r="C256" s="17" t="s">
        <v>702</v>
      </c>
      <c r="D256" s="17" t="s">
        <v>105</v>
      </c>
      <c r="E256" s="19">
        <v>0.30833333333333335</v>
      </c>
      <c r="F256" s="18">
        <v>6</v>
      </c>
      <c r="G256" s="32"/>
    </row>
    <row r="257" spans="1:7" s="16" customFormat="1" x14ac:dyDescent="0.25">
      <c r="A257" s="13">
        <v>52</v>
      </c>
      <c r="B257" s="17" t="s">
        <v>706</v>
      </c>
      <c r="C257" s="17" t="s">
        <v>707</v>
      </c>
      <c r="D257" s="17" t="s">
        <v>94</v>
      </c>
      <c r="E257" s="19">
        <v>0.4291666666666667</v>
      </c>
      <c r="F257" s="18">
        <v>4</v>
      </c>
      <c r="G257" s="13">
        <f>SUM(F257:F261)-SMALL(F257:F261,1)</f>
        <v>28</v>
      </c>
    </row>
    <row r="258" spans="1:7" s="16" customFormat="1" x14ac:dyDescent="0.25">
      <c r="A258" s="13"/>
      <c r="B258" s="17" t="s">
        <v>708</v>
      </c>
      <c r="C258" s="17" t="s">
        <v>707</v>
      </c>
      <c r="D258" s="17" t="s">
        <v>94</v>
      </c>
      <c r="E258" s="19">
        <v>0.42569444444444443</v>
      </c>
      <c r="F258" s="18">
        <v>8</v>
      </c>
      <c r="G258" s="13"/>
    </row>
    <row r="259" spans="1:7" s="16" customFormat="1" x14ac:dyDescent="0.25">
      <c r="A259" s="13"/>
      <c r="B259" s="17" t="s">
        <v>709</v>
      </c>
      <c r="C259" s="17" t="s">
        <v>707</v>
      </c>
      <c r="D259" s="17" t="s">
        <v>94</v>
      </c>
      <c r="E259" s="19">
        <v>0.3972222222222222</v>
      </c>
      <c r="F259" s="18">
        <v>7</v>
      </c>
      <c r="G259" s="13"/>
    </row>
    <row r="260" spans="1:7" s="16" customFormat="1" x14ac:dyDescent="0.25">
      <c r="A260" s="13"/>
      <c r="B260" s="17" t="s">
        <v>710</v>
      </c>
      <c r="C260" s="17" t="s">
        <v>707</v>
      </c>
      <c r="D260" s="17" t="s">
        <v>94</v>
      </c>
      <c r="E260" s="19">
        <v>0.39305555555555555</v>
      </c>
      <c r="F260" s="18">
        <v>9</v>
      </c>
      <c r="G260" s="13"/>
    </row>
    <row r="261" spans="1:7" s="16" customFormat="1" x14ac:dyDescent="0.25">
      <c r="A261" s="13"/>
      <c r="B261" s="17" t="s">
        <v>711</v>
      </c>
      <c r="C261" s="17" t="s">
        <v>707</v>
      </c>
      <c r="D261" s="17" t="s">
        <v>94</v>
      </c>
      <c r="E261" s="19">
        <v>0.4375</v>
      </c>
      <c r="F261" s="18">
        <v>3</v>
      </c>
      <c r="G261" s="13"/>
    </row>
    <row r="262" spans="1:7" s="16" customFormat="1" x14ac:dyDescent="0.25">
      <c r="A262" s="31">
        <v>53</v>
      </c>
      <c r="B262" s="17" t="s">
        <v>712</v>
      </c>
      <c r="C262" s="17" t="s">
        <v>373</v>
      </c>
      <c r="D262" s="17" t="s">
        <v>126</v>
      </c>
      <c r="E262" s="19">
        <v>0.42569444444444443</v>
      </c>
      <c r="F262" s="18">
        <v>6</v>
      </c>
      <c r="G262" s="31">
        <v>24</v>
      </c>
    </row>
    <row r="263" spans="1:7" s="16" customFormat="1" x14ac:dyDescent="0.25">
      <c r="A263" s="31"/>
      <c r="B263" s="17" t="s">
        <v>713</v>
      </c>
      <c r="C263" s="17" t="s">
        <v>373</v>
      </c>
      <c r="D263" s="17" t="s">
        <v>126</v>
      </c>
      <c r="E263" s="19">
        <v>0.41319444444444442</v>
      </c>
      <c r="F263" s="18">
        <v>9</v>
      </c>
      <c r="G263" s="31"/>
    </row>
    <row r="264" spans="1:7" s="16" customFormat="1" x14ac:dyDescent="0.25">
      <c r="A264" s="32"/>
      <c r="B264" s="17" t="s">
        <v>714</v>
      </c>
      <c r="C264" s="17" t="s">
        <v>373</v>
      </c>
      <c r="D264" s="17" t="s">
        <v>126</v>
      </c>
      <c r="E264" s="19">
        <v>0.40763888888888888</v>
      </c>
      <c r="F264" s="18">
        <v>9</v>
      </c>
      <c r="G264" s="32"/>
    </row>
    <row r="265" spans="1:7" s="16" customFormat="1" x14ac:dyDescent="0.25">
      <c r="A265" s="20" t="s">
        <v>208</v>
      </c>
      <c r="B265" s="20" t="s">
        <v>715</v>
      </c>
      <c r="C265" s="20" t="s">
        <v>696</v>
      </c>
      <c r="D265" s="20" t="s">
        <v>163</v>
      </c>
      <c r="E265" s="22">
        <v>0.41666666666666669</v>
      </c>
      <c r="F265" s="21">
        <v>6</v>
      </c>
      <c r="G265" s="20" t="s">
        <v>208</v>
      </c>
    </row>
    <row r="266" spans="1:7" s="16" customFormat="1" x14ac:dyDescent="0.25">
      <c r="A266" s="20" t="s">
        <v>208</v>
      </c>
      <c r="B266" s="20" t="s">
        <v>716</v>
      </c>
      <c r="C266" s="20" t="s">
        <v>696</v>
      </c>
      <c r="D266" s="20" t="s">
        <v>163</v>
      </c>
      <c r="E266" s="22">
        <v>0.1986111111111111</v>
      </c>
      <c r="F266" s="21">
        <v>3</v>
      </c>
      <c r="G266" s="20" t="s">
        <v>208</v>
      </c>
    </row>
    <row r="267" spans="1:7" s="16" customFormat="1" x14ac:dyDescent="0.25">
      <c r="A267" s="20" t="s">
        <v>208</v>
      </c>
      <c r="B267" s="20" t="s">
        <v>717</v>
      </c>
      <c r="C267" s="20" t="s">
        <v>696</v>
      </c>
      <c r="D267" s="20" t="s">
        <v>163</v>
      </c>
      <c r="E267" s="22">
        <v>0.3979166666666667</v>
      </c>
      <c r="F267" s="21">
        <v>7</v>
      </c>
      <c r="G267" s="20" t="s">
        <v>208</v>
      </c>
    </row>
    <row r="268" spans="1:7" s="16" customFormat="1" x14ac:dyDescent="0.25">
      <c r="A268" s="20" t="s">
        <v>208</v>
      </c>
      <c r="B268" s="17" t="s">
        <v>718</v>
      </c>
      <c r="C268" s="17" t="s">
        <v>719</v>
      </c>
      <c r="D268" s="17" t="s">
        <v>203</v>
      </c>
      <c r="E268" s="19">
        <v>0.42430555555555555</v>
      </c>
      <c r="F268" s="18">
        <v>12</v>
      </c>
      <c r="G268" s="20" t="s">
        <v>208</v>
      </c>
    </row>
    <row r="269" spans="1:7" s="16" customFormat="1" x14ac:dyDescent="0.25">
      <c r="A269" s="20" t="s">
        <v>208</v>
      </c>
      <c r="B269" s="17" t="s">
        <v>720</v>
      </c>
      <c r="C269" s="17" t="s">
        <v>721</v>
      </c>
      <c r="D269" s="17" t="s">
        <v>90</v>
      </c>
      <c r="E269" s="19">
        <v>0.39999999999999997</v>
      </c>
      <c r="F269" s="18">
        <v>13</v>
      </c>
      <c r="G269" s="20" t="s">
        <v>208</v>
      </c>
    </row>
    <row r="270" spans="1:7" s="16" customFormat="1" x14ac:dyDescent="0.25">
      <c r="A270" s="20" t="s">
        <v>208</v>
      </c>
      <c r="B270" s="17" t="s">
        <v>722</v>
      </c>
      <c r="C270" s="17" t="s">
        <v>723</v>
      </c>
      <c r="D270" s="17" t="s">
        <v>105</v>
      </c>
      <c r="E270" s="19">
        <v>0.36805555555555558</v>
      </c>
      <c r="F270" s="18">
        <v>12</v>
      </c>
      <c r="G270" s="20" t="s">
        <v>208</v>
      </c>
    </row>
    <row r="271" spans="1:7" s="16" customFormat="1" x14ac:dyDescent="0.25">
      <c r="A271" s="20" t="s">
        <v>208</v>
      </c>
      <c r="B271" s="17" t="s">
        <v>724</v>
      </c>
      <c r="C271" s="17" t="s">
        <v>719</v>
      </c>
      <c r="D271" s="17" t="s">
        <v>203</v>
      </c>
      <c r="E271" s="19">
        <v>0.41875000000000001</v>
      </c>
      <c r="F271" s="18">
        <v>14</v>
      </c>
      <c r="G271" s="20" t="s">
        <v>208</v>
      </c>
    </row>
    <row r="272" spans="1:7" s="15" customFormat="1" x14ac:dyDescent="0.25"/>
    <row r="273" s="15" customFormat="1" x14ac:dyDescent="0.25"/>
    <row r="274" s="15" customFormat="1" x14ac:dyDescent="0.25"/>
    <row r="275" s="15" customFormat="1" x14ac:dyDescent="0.25"/>
    <row r="276" s="15" customFormat="1" x14ac:dyDescent="0.25"/>
    <row r="277" s="15" customFormat="1" x14ac:dyDescent="0.25"/>
    <row r="278" s="15" customFormat="1" x14ac:dyDescent="0.25"/>
    <row r="279" s="15" customFormat="1" x14ac:dyDescent="0.25"/>
    <row r="280" s="15" customFormat="1" x14ac:dyDescent="0.25"/>
    <row r="281" s="15" customFormat="1" x14ac:dyDescent="0.25"/>
    <row r="282" s="15" customFormat="1" x14ac:dyDescent="0.25"/>
    <row r="283" s="15" customFormat="1" x14ac:dyDescent="0.25"/>
    <row r="284" s="15" customFormat="1" x14ac:dyDescent="0.25"/>
    <row r="285" s="15" customFormat="1" x14ac:dyDescent="0.25"/>
    <row r="286" s="15" customFormat="1" x14ac:dyDescent="0.25"/>
    <row r="287" s="15" customFormat="1" x14ac:dyDescent="0.25"/>
    <row r="288" s="15" customFormat="1" x14ac:dyDescent="0.25"/>
    <row r="289" s="15" customFormat="1" x14ac:dyDescent="0.25"/>
    <row r="290" s="15" customFormat="1" x14ac:dyDescent="0.25"/>
    <row r="291" s="15" customFormat="1" x14ac:dyDescent="0.25"/>
    <row r="292" s="15" customFormat="1" x14ac:dyDescent="0.25"/>
    <row r="293" s="15" customFormat="1" x14ac:dyDescent="0.25"/>
    <row r="294" s="15" customFormat="1" x14ac:dyDescent="0.25"/>
    <row r="295" s="15" customFormat="1" x14ac:dyDescent="0.25"/>
    <row r="296" s="15" customFormat="1" x14ac:dyDescent="0.25"/>
    <row r="297" s="15" customFormat="1" x14ac:dyDescent="0.25"/>
    <row r="298" s="15" customFormat="1" x14ac:dyDescent="0.25"/>
    <row r="299" s="15" customFormat="1" x14ac:dyDescent="0.25"/>
    <row r="300" s="15" customFormat="1" x14ac:dyDescent="0.25"/>
  </sheetData>
  <mergeCells count="134">
    <mergeCell ref="A257:A261"/>
    <mergeCell ref="A262:A264"/>
    <mergeCell ref="A229:A232"/>
    <mergeCell ref="A233:A237"/>
    <mergeCell ref="A238:A242"/>
    <mergeCell ref="A243:A247"/>
    <mergeCell ref="A248:A252"/>
    <mergeCell ref="A253:A256"/>
    <mergeCell ref="A200:A204"/>
    <mergeCell ref="A205:A209"/>
    <mergeCell ref="A210:A214"/>
    <mergeCell ref="A215:A219"/>
    <mergeCell ref="A220:A223"/>
    <mergeCell ref="A224:A228"/>
    <mergeCell ref="A165:A169"/>
    <mergeCell ref="A170:A174"/>
    <mergeCell ref="A175:A179"/>
    <mergeCell ref="A180:A184"/>
    <mergeCell ref="A185:A189"/>
    <mergeCell ref="A190:A194"/>
    <mergeCell ref="A126:A129"/>
    <mergeCell ref="A130:A134"/>
    <mergeCell ref="A135:A139"/>
    <mergeCell ref="A140:A144"/>
    <mergeCell ref="A145:A149"/>
    <mergeCell ref="A150:A154"/>
    <mergeCell ref="A81:A85"/>
    <mergeCell ref="A86:A90"/>
    <mergeCell ref="A91:A95"/>
    <mergeCell ref="A96:A100"/>
    <mergeCell ref="A101:A105"/>
    <mergeCell ref="A106:A110"/>
    <mergeCell ref="G248:G252"/>
    <mergeCell ref="G253:G256"/>
    <mergeCell ref="G257:G261"/>
    <mergeCell ref="G262:G264"/>
    <mergeCell ref="A37:A40"/>
    <mergeCell ref="A41:A45"/>
    <mergeCell ref="A46:A50"/>
    <mergeCell ref="A51:A55"/>
    <mergeCell ref="A56:A60"/>
    <mergeCell ref="A61:A65"/>
    <mergeCell ref="G220:G223"/>
    <mergeCell ref="G224:G228"/>
    <mergeCell ref="G229:G232"/>
    <mergeCell ref="G233:G237"/>
    <mergeCell ref="G238:G242"/>
    <mergeCell ref="G243:G247"/>
    <mergeCell ref="G91:G95"/>
    <mergeCell ref="G96:G100"/>
    <mergeCell ref="G101:G105"/>
    <mergeCell ref="G106:G110"/>
    <mergeCell ref="G111:G115"/>
    <mergeCell ref="G116:G120"/>
    <mergeCell ref="G205:G209"/>
    <mergeCell ref="G210:G214"/>
    <mergeCell ref="G215:G219"/>
    <mergeCell ref="G190:G194"/>
    <mergeCell ref="G195:G199"/>
    <mergeCell ref="G200:G204"/>
    <mergeCell ref="A195:A199"/>
    <mergeCell ref="G175:G179"/>
    <mergeCell ref="G180:G184"/>
    <mergeCell ref="G185:G189"/>
    <mergeCell ref="G160:G164"/>
    <mergeCell ref="G165:G169"/>
    <mergeCell ref="G170:G174"/>
    <mergeCell ref="A160:A164"/>
    <mergeCell ref="G145:G149"/>
    <mergeCell ref="G150:G154"/>
    <mergeCell ref="G155:G159"/>
    <mergeCell ref="A155:A159"/>
    <mergeCell ref="G130:G134"/>
    <mergeCell ref="G135:G139"/>
    <mergeCell ref="G140:G144"/>
    <mergeCell ref="G121:G125"/>
    <mergeCell ref="G126:G129"/>
    <mergeCell ref="A116:A120"/>
    <mergeCell ref="A121:A125"/>
    <mergeCell ref="H105:H109"/>
    <mergeCell ref="H110:H112"/>
    <mergeCell ref="A111:A115"/>
    <mergeCell ref="H87:H91"/>
    <mergeCell ref="H92:H95"/>
    <mergeCell ref="H96:H100"/>
    <mergeCell ref="H101:H104"/>
    <mergeCell ref="H77:H81"/>
    <mergeCell ref="H82:H86"/>
    <mergeCell ref="G76:G80"/>
    <mergeCell ref="G81:G85"/>
    <mergeCell ref="G86:G90"/>
    <mergeCell ref="A76:A80"/>
    <mergeCell ref="H67:H71"/>
    <mergeCell ref="H72:H76"/>
    <mergeCell ref="G66:G70"/>
    <mergeCell ref="G71:G75"/>
    <mergeCell ref="A66:A70"/>
    <mergeCell ref="A71:A75"/>
    <mergeCell ref="H57:H61"/>
    <mergeCell ref="H62:H66"/>
    <mergeCell ref="G56:G60"/>
    <mergeCell ref="G61:G65"/>
    <mergeCell ref="H47:H51"/>
    <mergeCell ref="H52:H56"/>
    <mergeCell ref="G46:G50"/>
    <mergeCell ref="G51:G55"/>
    <mergeCell ref="H37:H41"/>
    <mergeCell ref="H42:H46"/>
    <mergeCell ref="G37:G40"/>
    <mergeCell ref="G41:G45"/>
    <mergeCell ref="A27:A31"/>
    <mergeCell ref="G27:G31"/>
    <mergeCell ref="H27:H31"/>
    <mergeCell ref="A32:A36"/>
    <mergeCell ref="G32:G36"/>
    <mergeCell ref="H32:H36"/>
    <mergeCell ref="A17:A21"/>
    <mergeCell ref="G17:G21"/>
    <mergeCell ref="H17:H21"/>
    <mergeCell ref="A22:A26"/>
    <mergeCell ref="G22:G26"/>
    <mergeCell ref="H22:H26"/>
    <mergeCell ref="A7:A11"/>
    <mergeCell ref="G7:G11"/>
    <mergeCell ref="H7:H11"/>
    <mergeCell ref="A12:A16"/>
    <mergeCell ref="G12:G16"/>
    <mergeCell ref="H12:H16"/>
    <mergeCell ref="A1:I1"/>
    <mergeCell ref="A2:I2"/>
    <mergeCell ref="A3:I3"/>
    <mergeCell ref="A4:I4"/>
    <mergeCell ref="A5:C5"/>
    <mergeCell ref="E5:I5"/>
  </mergeCells>
  <pageMargins left="0.19685039370078741" right="0.11811023622047245" top="0.35433070866141736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09F0E-1B2E-4A30-869A-6AFDE7E5E5FE}">
  <dimension ref="A1:J226"/>
  <sheetViews>
    <sheetView workbookViewId="0">
      <selection activeCell="G22" sqref="G22:G26"/>
    </sheetView>
  </sheetViews>
  <sheetFormatPr defaultRowHeight="15" x14ac:dyDescent="0.25"/>
  <cols>
    <col min="1" max="1" width="4.28515625" customWidth="1"/>
    <col min="2" max="2" width="32" bestFit="1" customWidth="1"/>
    <col min="3" max="3" width="28.85546875" customWidth="1"/>
    <col min="4" max="4" width="16" bestFit="1" customWidth="1"/>
    <col min="5" max="6" width="6.140625" customWidth="1"/>
    <col min="7" max="7" width="6.28515625" customWidth="1"/>
    <col min="8" max="8" width="8.5703125" hidden="1" customWidth="1"/>
    <col min="9" max="9" width="7.28515625" hidden="1" customWidth="1"/>
  </cols>
  <sheetData>
    <row r="1" spans="1:9" ht="85.5" customHeight="1" x14ac:dyDescent="0.25">
      <c r="A1" s="7" t="s">
        <v>31</v>
      </c>
      <c r="B1" s="7"/>
      <c r="C1" s="7"/>
      <c r="D1" s="7"/>
      <c r="E1" s="7"/>
      <c r="F1" s="7"/>
      <c r="G1" s="7"/>
      <c r="H1" s="7"/>
      <c r="I1" s="7"/>
    </row>
    <row r="2" spans="1:9" ht="15.75" x14ac:dyDescent="0.25">
      <c r="A2" s="8" t="s">
        <v>0</v>
      </c>
      <c r="B2" s="8"/>
      <c r="C2" s="8"/>
      <c r="D2" s="8"/>
      <c r="E2" s="8"/>
      <c r="F2" s="8"/>
      <c r="G2" s="8"/>
      <c r="H2" s="8"/>
      <c r="I2" s="8"/>
    </row>
    <row r="3" spans="1:9" ht="15.75" x14ac:dyDescent="0.25">
      <c r="A3" s="9" t="s">
        <v>1</v>
      </c>
      <c r="B3" s="9"/>
      <c r="C3" s="9"/>
      <c r="D3" s="9"/>
      <c r="E3" s="9"/>
      <c r="F3" s="9"/>
      <c r="G3" s="9"/>
      <c r="H3" s="9"/>
      <c r="I3" s="9"/>
    </row>
    <row r="4" spans="1:9" x14ac:dyDescent="0.25">
      <c r="A4" s="10" t="s">
        <v>32</v>
      </c>
      <c r="B4" s="10"/>
      <c r="C4" s="10"/>
      <c r="D4" s="10"/>
      <c r="E4" s="10"/>
      <c r="F4" s="10"/>
      <c r="G4" s="10"/>
      <c r="H4" s="10"/>
      <c r="I4" s="10"/>
    </row>
    <row r="5" spans="1:9" x14ac:dyDescent="0.25">
      <c r="A5" s="11" t="s">
        <v>74</v>
      </c>
      <c r="B5" s="11"/>
      <c r="C5" s="11"/>
      <c r="D5" s="6"/>
      <c r="E5" s="12"/>
      <c r="F5" s="12"/>
      <c r="G5" s="12"/>
      <c r="H5" s="12"/>
      <c r="I5" s="12"/>
    </row>
    <row r="6" spans="1:9" s="16" customFormat="1" ht="44.25" x14ac:dyDescent="0.25">
      <c r="A6" s="1" t="s">
        <v>3</v>
      </c>
      <c r="B6" s="1" t="s">
        <v>4</v>
      </c>
      <c r="C6" s="1" t="s">
        <v>5</v>
      </c>
      <c r="D6" s="1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4" t="s">
        <v>11</v>
      </c>
    </row>
    <row r="7" spans="1:9" s="16" customFormat="1" x14ac:dyDescent="0.25">
      <c r="A7" s="23">
        <v>1</v>
      </c>
      <c r="B7" s="24" t="s">
        <v>209</v>
      </c>
      <c r="C7" s="24" t="s">
        <v>93</v>
      </c>
      <c r="D7" s="24" t="s">
        <v>94</v>
      </c>
      <c r="E7" s="26">
        <v>8.6111111111111124E-2</v>
      </c>
      <c r="F7" s="25">
        <v>20</v>
      </c>
      <c r="G7" s="23">
        <f>SUM(F7:F11)-SMALL(F7:F11,1)</f>
        <v>79</v>
      </c>
      <c r="H7" s="14"/>
      <c r="I7" s="4"/>
    </row>
    <row r="8" spans="1:9" s="16" customFormat="1" x14ac:dyDescent="0.25">
      <c r="A8" s="23"/>
      <c r="B8" s="24" t="s">
        <v>210</v>
      </c>
      <c r="C8" s="24" t="s">
        <v>93</v>
      </c>
      <c r="D8" s="24" t="s">
        <v>94</v>
      </c>
      <c r="E8" s="26">
        <v>0.16250000000000001</v>
      </c>
      <c r="F8" s="25">
        <v>19</v>
      </c>
      <c r="G8" s="23"/>
      <c r="H8" s="14"/>
      <c r="I8" s="4"/>
    </row>
    <row r="9" spans="1:9" s="16" customFormat="1" x14ac:dyDescent="0.25">
      <c r="A9" s="23"/>
      <c r="B9" s="24" t="s">
        <v>211</v>
      </c>
      <c r="C9" s="24" t="s">
        <v>93</v>
      </c>
      <c r="D9" s="24" t="s">
        <v>94</v>
      </c>
      <c r="E9" s="26">
        <v>0.15694444444444444</v>
      </c>
      <c r="F9" s="25">
        <v>20</v>
      </c>
      <c r="G9" s="23"/>
      <c r="H9" s="14"/>
      <c r="I9" s="4"/>
    </row>
    <row r="10" spans="1:9" s="16" customFormat="1" x14ac:dyDescent="0.25">
      <c r="A10" s="23"/>
      <c r="B10" s="24" t="s">
        <v>212</v>
      </c>
      <c r="C10" s="24" t="s">
        <v>93</v>
      </c>
      <c r="D10" s="24" t="s">
        <v>94</v>
      </c>
      <c r="E10" s="26">
        <v>9.6527777777777768E-2</v>
      </c>
      <c r="F10" s="25">
        <v>18</v>
      </c>
      <c r="G10" s="23"/>
      <c r="H10" s="14"/>
      <c r="I10" s="4"/>
    </row>
    <row r="11" spans="1:9" s="16" customFormat="1" x14ac:dyDescent="0.25">
      <c r="A11" s="23"/>
      <c r="B11" s="24" t="s">
        <v>213</v>
      </c>
      <c r="C11" s="24" t="s">
        <v>93</v>
      </c>
      <c r="D11" s="24" t="s">
        <v>94</v>
      </c>
      <c r="E11" s="26">
        <v>4.7222222222222221E-2</v>
      </c>
      <c r="F11" s="25">
        <v>20</v>
      </c>
      <c r="G11" s="23"/>
      <c r="H11" s="14"/>
      <c r="I11" s="4"/>
    </row>
    <row r="12" spans="1:9" s="16" customFormat="1" x14ac:dyDescent="0.25">
      <c r="A12" s="23">
        <v>2</v>
      </c>
      <c r="B12" s="24" t="s">
        <v>214</v>
      </c>
      <c r="C12" s="24" t="s">
        <v>84</v>
      </c>
      <c r="D12" s="24" t="s">
        <v>85</v>
      </c>
      <c r="E12" s="26">
        <v>0.24027777777777778</v>
      </c>
      <c r="F12" s="25">
        <v>19</v>
      </c>
      <c r="G12" s="23">
        <f>SUM(F12:F16)-SMALL(F12:F16,1)</f>
        <v>79</v>
      </c>
      <c r="H12" s="14"/>
      <c r="I12" s="4"/>
    </row>
    <row r="13" spans="1:9" s="16" customFormat="1" x14ac:dyDescent="0.25">
      <c r="A13" s="23"/>
      <c r="B13" s="24" t="s">
        <v>215</v>
      </c>
      <c r="C13" s="24" t="s">
        <v>84</v>
      </c>
      <c r="D13" s="24" t="s">
        <v>85</v>
      </c>
      <c r="E13" s="26">
        <v>0.24097222222222223</v>
      </c>
      <c r="F13" s="25">
        <v>18</v>
      </c>
      <c r="G13" s="23"/>
      <c r="H13" s="14"/>
      <c r="I13" s="4"/>
    </row>
    <row r="14" spans="1:9" s="16" customFormat="1" x14ac:dyDescent="0.25">
      <c r="A14" s="23"/>
      <c r="B14" s="24" t="s">
        <v>216</v>
      </c>
      <c r="C14" s="24" t="s">
        <v>84</v>
      </c>
      <c r="D14" s="24" t="s">
        <v>85</v>
      </c>
      <c r="E14" s="26">
        <v>0.18472222222222223</v>
      </c>
      <c r="F14" s="25">
        <v>20</v>
      </c>
      <c r="G14" s="23"/>
      <c r="H14" s="14"/>
      <c r="I14" s="4"/>
    </row>
    <row r="15" spans="1:9" s="16" customFormat="1" x14ac:dyDescent="0.25">
      <c r="A15" s="23"/>
      <c r="B15" s="24" t="s">
        <v>217</v>
      </c>
      <c r="C15" s="24" t="s">
        <v>84</v>
      </c>
      <c r="D15" s="24" t="s">
        <v>85</v>
      </c>
      <c r="E15" s="26">
        <v>0.20972222222222223</v>
      </c>
      <c r="F15" s="25">
        <v>20</v>
      </c>
      <c r="G15" s="23"/>
      <c r="H15" s="14"/>
      <c r="I15" s="4"/>
    </row>
    <row r="16" spans="1:9" s="16" customFormat="1" x14ac:dyDescent="0.25">
      <c r="A16" s="23"/>
      <c r="B16" s="24" t="s">
        <v>218</v>
      </c>
      <c r="C16" s="24" t="s">
        <v>84</v>
      </c>
      <c r="D16" s="24" t="s">
        <v>85</v>
      </c>
      <c r="E16" s="26">
        <v>0.11944444444444445</v>
      </c>
      <c r="F16" s="25">
        <v>20</v>
      </c>
      <c r="G16" s="23"/>
      <c r="H16" s="14"/>
      <c r="I16" s="4"/>
    </row>
    <row r="17" spans="1:9" s="16" customFormat="1" x14ac:dyDescent="0.25">
      <c r="A17" s="23">
        <v>3</v>
      </c>
      <c r="B17" s="24" t="s">
        <v>219</v>
      </c>
      <c r="C17" s="24" t="s">
        <v>220</v>
      </c>
      <c r="D17" s="24" t="s">
        <v>221</v>
      </c>
      <c r="E17" s="26">
        <v>0.22638888888888889</v>
      </c>
      <c r="F17" s="25">
        <v>19</v>
      </c>
      <c r="G17" s="23">
        <f>SUM(F17:F21)-SMALL(F17:F21,1)</f>
        <v>75</v>
      </c>
      <c r="H17" s="14"/>
      <c r="I17" s="4"/>
    </row>
    <row r="18" spans="1:9" s="16" customFormat="1" x14ac:dyDescent="0.25">
      <c r="A18" s="23"/>
      <c r="B18" s="24" t="s">
        <v>222</v>
      </c>
      <c r="C18" s="24" t="s">
        <v>220</v>
      </c>
      <c r="D18" s="24" t="s">
        <v>221</v>
      </c>
      <c r="E18" s="26">
        <v>0.24722222222222223</v>
      </c>
      <c r="F18" s="25">
        <v>17</v>
      </c>
      <c r="G18" s="23"/>
      <c r="H18" s="14"/>
      <c r="I18" s="4"/>
    </row>
    <row r="19" spans="1:9" s="16" customFormat="1" x14ac:dyDescent="0.25">
      <c r="A19" s="23"/>
      <c r="B19" s="24" t="s">
        <v>223</v>
      </c>
      <c r="C19" s="24" t="s">
        <v>220</v>
      </c>
      <c r="D19" s="24" t="s">
        <v>221</v>
      </c>
      <c r="E19" s="26">
        <v>0.25277777777777777</v>
      </c>
      <c r="F19" s="25">
        <v>19</v>
      </c>
      <c r="G19" s="23"/>
      <c r="H19" s="14"/>
      <c r="I19" s="4"/>
    </row>
    <row r="20" spans="1:9" s="16" customFormat="1" x14ac:dyDescent="0.25">
      <c r="A20" s="23"/>
      <c r="B20" s="24" t="s">
        <v>224</v>
      </c>
      <c r="C20" s="24" t="s">
        <v>220</v>
      </c>
      <c r="D20" s="24" t="s">
        <v>221</v>
      </c>
      <c r="E20" s="26">
        <v>0.27083333333333331</v>
      </c>
      <c r="F20" s="25">
        <v>15</v>
      </c>
      <c r="G20" s="23"/>
      <c r="H20" s="14"/>
      <c r="I20" s="4"/>
    </row>
    <row r="21" spans="1:9" s="16" customFormat="1" x14ac:dyDescent="0.25">
      <c r="A21" s="23"/>
      <c r="B21" s="24" t="s">
        <v>225</v>
      </c>
      <c r="C21" s="24" t="s">
        <v>220</v>
      </c>
      <c r="D21" s="24" t="s">
        <v>221</v>
      </c>
      <c r="E21" s="26">
        <v>0.24236111111111111</v>
      </c>
      <c r="F21" s="25">
        <v>20</v>
      </c>
      <c r="G21" s="23"/>
      <c r="H21" s="14"/>
      <c r="I21" s="4"/>
    </row>
    <row r="22" spans="1:9" s="16" customFormat="1" x14ac:dyDescent="0.25">
      <c r="A22" s="23">
        <v>4</v>
      </c>
      <c r="B22" s="24" t="s">
        <v>45</v>
      </c>
      <c r="C22" s="24" t="s">
        <v>46</v>
      </c>
      <c r="D22" s="24" t="s">
        <v>119</v>
      </c>
      <c r="E22" s="26">
        <v>0.16250000000000001</v>
      </c>
      <c r="F22" s="25">
        <v>19</v>
      </c>
      <c r="G22" s="23">
        <f>SUM(F22:F26)-SMALL(F22:F26,1)</f>
        <v>75</v>
      </c>
      <c r="H22" s="14"/>
      <c r="I22" s="4"/>
    </row>
    <row r="23" spans="1:9" s="16" customFormat="1" x14ac:dyDescent="0.25">
      <c r="A23" s="23"/>
      <c r="B23" s="24" t="s">
        <v>226</v>
      </c>
      <c r="C23" s="24" t="s">
        <v>46</v>
      </c>
      <c r="D23" s="24" t="s">
        <v>119</v>
      </c>
      <c r="E23" s="26">
        <v>0.15486111111111112</v>
      </c>
      <c r="F23" s="25">
        <v>18</v>
      </c>
      <c r="G23" s="23"/>
      <c r="H23" s="14"/>
      <c r="I23" s="4"/>
    </row>
    <row r="24" spans="1:9" s="16" customFormat="1" x14ac:dyDescent="0.25">
      <c r="A24" s="23"/>
      <c r="B24" s="24" t="s">
        <v>227</v>
      </c>
      <c r="C24" s="24" t="s">
        <v>46</v>
      </c>
      <c r="D24" s="24" t="s">
        <v>119</v>
      </c>
      <c r="E24" s="26">
        <v>0.18472222222222223</v>
      </c>
      <c r="F24" s="25">
        <v>18</v>
      </c>
      <c r="G24" s="23"/>
      <c r="H24" s="14"/>
      <c r="I24" s="4"/>
    </row>
    <row r="25" spans="1:9" s="16" customFormat="1" x14ac:dyDescent="0.25">
      <c r="A25" s="23"/>
      <c r="B25" s="24" t="s">
        <v>47</v>
      </c>
      <c r="C25" s="24" t="s">
        <v>46</v>
      </c>
      <c r="D25" s="24" t="s">
        <v>119</v>
      </c>
      <c r="E25" s="26">
        <v>0.19236111111111112</v>
      </c>
      <c r="F25" s="25">
        <v>18</v>
      </c>
      <c r="G25" s="23"/>
      <c r="H25" s="14"/>
      <c r="I25" s="4"/>
    </row>
    <row r="26" spans="1:9" s="16" customFormat="1" x14ac:dyDescent="0.25">
      <c r="A26" s="23"/>
      <c r="B26" s="24" t="s">
        <v>48</v>
      </c>
      <c r="C26" s="24" t="s">
        <v>46</v>
      </c>
      <c r="D26" s="24" t="s">
        <v>119</v>
      </c>
      <c r="E26" s="26">
        <v>0.20486111111111113</v>
      </c>
      <c r="F26" s="25">
        <v>20</v>
      </c>
      <c r="G26" s="23"/>
      <c r="H26" s="14"/>
      <c r="I26" s="4"/>
    </row>
    <row r="27" spans="1:9" s="16" customFormat="1" x14ac:dyDescent="0.25">
      <c r="A27" s="23">
        <v>5</v>
      </c>
      <c r="B27" s="24" t="s">
        <v>228</v>
      </c>
      <c r="C27" s="24" t="s">
        <v>229</v>
      </c>
      <c r="D27" s="24" t="s">
        <v>163</v>
      </c>
      <c r="E27" s="26">
        <v>0.34583333333333338</v>
      </c>
      <c r="F27" s="24">
        <v>16</v>
      </c>
      <c r="G27" s="23">
        <f>SUM(F27:F31)-SMALL(F27:F31,1)</f>
        <v>69</v>
      </c>
      <c r="H27" s="14"/>
      <c r="I27" s="4"/>
    </row>
    <row r="28" spans="1:9" s="16" customFormat="1" x14ac:dyDescent="0.25">
      <c r="A28" s="23"/>
      <c r="B28" s="24" t="s">
        <v>230</v>
      </c>
      <c r="C28" s="24" t="s">
        <v>229</v>
      </c>
      <c r="D28" s="24" t="s">
        <v>163</v>
      </c>
      <c r="E28" s="26">
        <v>0.28611111111111115</v>
      </c>
      <c r="F28" s="24">
        <v>19</v>
      </c>
      <c r="G28" s="23"/>
      <c r="H28" s="14"/>
      <c r="I28" s="4"/>
    </row>
    <row r="29" spans="1:9" s="16" customFormat="1" x14ac:dyDescent="0.25">
      <c r="A29" s="23"/>
      <c r="B29" s="24" t="s">
        <v>231</v>
      </c>
      <c r="C29" s="24" t="s">
        <v>229</v>
      </c>
      <c r="D29" s="24" t="s">
        <v>163</v>
      </c>
      <c r="E29" s="26">
        <v>0.31805555555555554</v>
      </c>
      <c r="F29" s="24">
        <v>15</v>
      </c>
      <c r="G29" s="23"/>
      <c r="H29" s="14"/>
      <c r="I29" s="4"/>
    </row>
    <row r="30" spans="1:9" s="16" customFormat="1" x14ac:dyDescent="0.25">
      <c r="A30" s="23"/>
      <c r="B30" s="24" t="s">
        <v>232</v>
      </c>
      <c r="C30" s="24" t="s">
        <v>229</v>
      </c>
      <c r="D30" s="24" t="s">
        <v>163</v>
      </c>
      <c r="E30" s="26">
        <v>0.19166666666666665</v>
      </c>
      <c r="F30" s="24">
        <v>17</v>
      </c>
      <c r="G30" s="23"/>
      <c r="H30" s="14"/>
      <c r="I30" s="4"/>
    </row>
    <row r="31" spans="1:9" s="16" customFormat="1" x14ac:dyDescent="0.25">
      <c r="A31" s="23"/>
      <c r="B31" s="24" t="s">
        <v>233</v>
      </c>
      <c r="C31" s="24" t="s">
        <v>229</v>
      </c>
      <c r="D31" s="24" t="s">
        <v>163</v>
      </c>
      <c r="E31" s="26">
        <v>0.22569444444444445</v>
      </c>
      <c r="F31" s="24">
        <v>17</v>
      </c>
      <c r="G31" s="23"/>
      <c r="H31" s="14"/>
      <c r="I31" s="4"/>
    </row>
    <row r="32" spans="1:9" s="16" customFormat="1" x14ac:dyDescent="0.25">
      <c r="A32" s="23">
        <v>6</v>
      </c>
      <c r="B32" s="24" t="s">
        <v>234</v>
      </c>
      <c r="C32" s="24" t="s">
        <v>235</v>
      </c>
      <c r="D32" s="24" t="s">
        <v>236</v>
      </c>
      <c r="E32" s="26">
        <v>0.39444444444444443</v>
      </c>
      <c r="F32" s="25">
        <v>16</v>
      </c>
      <c r="G32" s="33">
        <f>SUM(F32:F36)-SMALL(F32:F36,1)</f>
        <v>68</v>
      </c>
      <c r="H32" s="14"/>
      <c r="I32" s="4"/>
    </row>
    <row r="33" spans="1:9" s="16" customFormat="1" x14ac:dyDescent="0.25">
      <c r="A33" s="23"/>
      <c r="B33" s="24" t="s">
        <v>237</v>
      </c>
      <c r="C33" s="24" t="s">
        <v>235</v>
      </c>
      <c r="D33" s="24" t="s">
        <v>236</v>
      </c>
      <c r="E33" s="26">
        <v>0.42222222222222222</v>
      </c>
      <c r="F33" s="25">
        <v>12</v>
      </c>
      <c r="G33" s="34"/>
      <c r="H33" s="14"/>
      <c r="I33" s="4"/>
    </row>
    <row r="34" spans="1:9" s="16" customFormat="1" x14ac:dyDescent="0.25">
      <c r="A34" s="23"/>
      <c r="B34" s="24" t="s">
        <v>238</v>
      </c>
      <c r="C34" s="24" t="s">
        <v>235</v>
      </c>
      <c r="D34" s="24" t="s">
        <v>236</v>
      </c>
      <c r="E34" s="26">
        <v>0.39374999999999999</v>
      </c>
      <c r="F34" s="25">
        <v>16</v>
      </c>
      <c r="G34" s="34"/>
      <c r="H34" s="14"/>
      <c r="I34" s="4"/>
    </row>
    <row r="35" spans="1:9" s="16" customFormat="1" x14ac:dyDescent="0.25">
      <c r="A35" s="23"/>
      <c r="B35" s="24" t="s">
        <v>239</v>
      </c>
      <c r="C35" s="24" t="s">
        <v>235</v>
      </c>
      <c r="D35" s="24" t="s">
        <v>236</v>
      </c>
      <c r="E35" s="26">
        <v>0.40416666666666662</v>
      </c>
      <c r="F35" s="25">
        <v>17</v>
      </c>
      <c r="G35" s="34"/>
      <c r="H35" s="14"/>
      <c r="I35" s="4"/>
    </row>
    <row r="36" spans="1:9" s="16" customFormat="1" x14ac:dyDescent="0.25">
      <c r="A36" s="23"/>
      <c r="B36" s="24" t="s">
        <v>240</v>
      </c>
      <c r="C36" s="24" t="s">
        <v>235</v>
      </c>
      <c r="D36" s="24" t="s">
        <v>236</v>
      </c>
      <c r="E36" s="26">
        <v>0.34236111111111112</v>
      </c>
      <c r="F36" s="25">
        <v>19</v>
      </c>
      <c r="G36" s="35"/>
      <c r="H36" s="14"/>
      <c r="I36" s="4"/>
    </row>
    <row r="37" spans="1:9" s="16" customFormat="1" x14ac:dyDescent="0.25">
      <c r="A37" s="23">
        <v>7</v>
      </c>
      <c r="B37" s="24" t="s">
        <v>241</v>
      </c>
      <c r="C37" s="24" t="s">
        <v>29</v>
      </c>
      <c r="D37" s="24" t="s">
        <v>85</v>
      </c>
      <c r="E37" s="26">
        <v>0.39444444444444443</v>
      </c>
      <c r="F37" s="25">
        <v>20</v>
      </c>
      <c r="G37" s="23">
        <f>SUM(F37:F41)-SMALL(F37:F41,1)</f>
        <v>67</v>
      </c>
      <c r="H37" s="14"/>
      <c r="I37" s="4"/>
    </row>
    <row r="38" spans="1:9" s="16" customFormat="1" x14ac:dyDescent="0.25">
      <c r="A38" s="23"/>
      <c r="B38" s="24" t="s">
        <v>242</v>
      </c>
      <c r="C38" s="24" t="s">
        <v>29</v>
      </c>
      <c r="D38" s="24" t="s">
        <v>85</v>
      </c>
      <c r="E38" s="26">
        <v>0.38055555555555554</v>
      </c>
      <c r="F38" s="25">
        <v>16</v>
      </c>
      <c r="G38" s="23"/>
      <c r="H38" s="14"/>
      <c r="I38" s="4"/>
    </row>
    <row r="39" spans="1:9" s="16" customFormat="1" x14ac:dyDescent="0.25">
      <c r="A39" s="23"/>
      <c r="B39" s="24" t="s">
        <v>43</v>
      </c>
      <c r="C39" s="24" t="s">
        <v>29</v>
      </c>
      <c r="D39" s="24" t="s">
        <v>85</v>
      </c>
      <c r="E39" s="26">
        <v>0.36527777777777781</v>
      </c>
      <c r="F39" s="25">
        <v>14</v>
      </c>
      <c r="G39" s="23"/>
      <c r="H39" s="14"/>
      <c r="I39" s="4"/>
    </row>
    <row r="40" spans="1:9" s="16" customFormat="1" x14ac:dyDescent="0.25">
      <c r="A40" s="23"/>
      <c r="B40" s="24" t="s">
        <v>243</v>
      </c>
      <c r="C40" s="24" t="s">
        <v>29</v>
      </c>
      <c r="D40" s="24" t="s">
        <v>85</v>
      </c>
      <c r="E40" s="26">
        <v>0.4145833333333333</v>
      </c>
      <c r="F40" s="25">
        <v>17</v>
      </c>
      <c r="G40" s="23"/>
      <c r="H40" s="14"/>
      <c r="I40" s="4"/>
    </row>
    <row r="41" spans="1:9" s="16" customFormat="1" x14ac:dyDescent="0.25">
      <c r="A41" s="23"/>
      <c r="B41" s="24" t="s">
        <v>44</v>
      </c>
      <c r="C41" s="24" t="s">
        <v>29</v>
      </c>
      <c r="D41" s="24" t="s">
        <v>85</v>
      </c>
      <c r="E41" s="26">
        <v>0.38263888888888892</v>
      </c>
      <c r="F41" s="25">
        <v>13</v>
      </c>
      <c r="G41" s="23"/>
      <c r="H41" s="14"/>
      <c r="I41" s="4"/>
    </row>
    <row r="42" spans="1:9" s="16" customFormat="1" x14ac:dyDescent="0.25">
      <c r="A42" s="23">
        <v>8</v>
      </c>
      <c r="B42" s="24" t="s">
        <v>244</v>
      </c>
      <c r="C42" s="24" t="s">
        <v>70</v>
      </c>
      <c r="D42" s="24" t="s">
        <v>90</v>
      </c>
      <c r="E42" s="26">
        <v>0.27708333333333335</v>
      </c>
      <c r="F42" s="25">
        <v>16</v>
      </c>
      <c r="G42" s="23">
        <f>SUM(F42:F46)-SMALL(F42:F46,1)</f>
        <v>64</v>
      </c>
      <c r="H42" s="14"/>
      <c r="I42" s="4"/>
    </row>
    <row r="43" spans="1:9" s="16" customFormat="1" x14ac:dyDescent="0.25">
      <c r="A43" s="23"/>
      <c r="B43" s="24" t="s">
        <v>245</v>
      </c>
      <c r="C43" s="24" t="s">
        <v>70</v>
      </c>
      <c r="D43" s="24" t="s">
        <v>90</v>
      </c>
      <c r="E43" s="26">
        <v>0.29444444444444445</v>
      </c>
      <c r="F43" s="25">
        <v>17</v>
      </c>
      <c r="G43" s="23"/>
      <c r="H43" s="14"/>
      <c r="I43" s="4"/>
    </row>
    <row r="44" spans="1:9" s="16" customFormat="1" x14ac:dyDescent="0.25">
      <c r="A44" s="23"/>
      <c r="B44" s="24" t="s">
        <v>246</v>
      </c>
      <c r="C44" s="24" t="s">
        <v>70</v>
      </c>
      <c r="D44" s="24" t="s">
        <v>90</v>
      </c>
      <c r="E44" s="26">
        <v>0.26805555555555555</v>
      </c>
      <c r="F44" s="25">
        <v>14</v>
      </c>
      <c r="G44" s="23"/>
      <c r="H44" s="14"/>
      <c r="I44" s="4"/>
    </row>
    <row r="45" spans="1:9" s="16" customFormat="1" x14ac:dyDescent="0.25">
      <c r="A45" s="23"/>
      <c r="B45" s="24" t="s">
        <v>30</v>
      </c>
      <c r="C45" s="24" t="s">
        <v>70</v>
      </c>
      <c r="D45" s="24" t="s">
        <v>90</v>
      </c>
      <c r="E45" s="26">
        <v>0.31666666666666665</v>
      </c>
      <c r="F45" s="25">
        <v>17</v>
      </c>
      <c r="G45" s="23"/>
      <c r="H45" s="14"/>
      <c r="I45" s="4"/>
    </row>
    <row r="46" spans="1:9" s="16" customFormat="1" x14ac:dyDescent="0.25">
      <c r="A46" s="23"/>
      <c r="B46" s="24" t="s">
        <v>247</v>
      </c>
      <c r="C46" s="24" t="s">
        <v>70</v>
      </c>
      <c r="D46" s="24" t="s">
        <v>90</v>
      </c>
      <c r="E46" s="26">
        <v>0.55763888888888891</v>
      </c>
      <c r="F46" s="25">
        <v>13</v>
      </c>
      <c r="G46" s="23"/>
      <c r="H46" s="14"/>
      <c r="I46" s="4"/>
    </row>
    <row r="47" spans="1:9" s="16" customFormat="1" x14ac:dyDescent="0.25">
      <c r="A47" s="23">
        <v>9</v>
      </c>
      <c r="B47" s="24" t="s">
        <v>248</v>
      </c>
      <c r="C47" s="24" t="s">
        <v>65</v>
      </c>
      <c r="D47" s="24" t="s">
        <v>85</v>
      </c>
      <c r="E47" s="26">
        <v>0.35694444444444445</v>
      </c>
      <c r="F47" s="25">
        <v>14</v>
      </c>
      <c r="G47" s="23">
        <f>SUM(F47:F51)-SMALL(F47:F51,1)</f>
        <v>64</v>
      </c>
      <c r="H47" s="14"/>
      <c r="I47" s="4"/>
    </row>
    <row r="48" spans="1:9" s="16" customFormat="1" x14ac:dyDescent="0.25">
      <c r="A48" s="23"/>
      <c r="B48" s="24" t="s">
        <v>249</v>
      </c>
      <c r="C48" s="24" t="s">
        <v>65</v>
      </c>
      <c r="D48" s="24" t="s">
        <v>85</v>
      </c>
      <c r="E48" s="26">
        <v>0.37013888888888885</v>
      </c>
      <c r="F48" s="25">
        <v>5</v>
      </c>
      <c r="G48" s="23"/>
      <c r="H48" s="14"/>
      <c r="I48" s="4"/>
    </row>
    <row r="49" spans="1:9" s="16" customFormat="1" x14ac:dyDescent="0.25">
      <c r="A49" s="23"/>
      <c r="B49" s="24" t="s">
        <v>250</v>
      </c>
      <c r="C49" s="24" t="s">
        <v>65</v>
      </c>
      <c r="D49" s="24" t="s">
        <v>85</v>
      </c>
      <c r="E49" s="26">
        <v>0.38541666666666669</v>
      </c>
      <c r="F49" s="25">
        <v>15</v>
      </c>
      <c r="G49" s="23"/>
      <c r="H49" s="14"/>
      <c r="I49" s="4"/>
    </row>
    <row r="50" spans="1:9" s="16" customFormat="1" x14ac:dyDescent="0.25">
      <c r="A50" s="23"/>
      <c r="B50" s="24" t="s">
        <v>251</v>
      </c>
      <c r="C50" s="24" t="s">
        <v>65</v>
      </c>
      <c r="D50" s="24" t="s">
        <v>85</v>
      </c>
      <c r="E50" s="26">
        <v>0.3125</v>
      </c>
      <c r="F50" s="25">
        <v>19</v>
      </c>
      <c r="G50" s="23"/>
      <c r="H50" s="14"/>
      <c r="I50" s="4"/>
    </row>
    <row r="51" spans="1:9" s="16" customFormat="1" x14ac:dyDescent="0.25">
      <c r="A51" s="23"/>
      <c r="B51" s="24" t="s">
        <v>252</v>
      </c>
      <c r="C51" s="24" t="s">
        <v>65</v>
      </c>
      <c r="D51" s="24" t="s">
        <v>85</v>
      </c>
      <c r="E51" s="26">
        <v>0.32291666666666669</v>
      </c>
      <c r="F51" s="25">
        <v>16</v>
      </c>
      <c r="G51" s="23"/>
      <c r="H51" s="14"/>
      <c r="I51" s="3"/>
    </row>
    <row r="52" spans="1:9" s="16" customFormat="1" x14ac:dyDescent="0.25">
      <c r="A52" s="23">
        <v>10</v>
      </c>
      <c r="B52" s="24" t="s">
        <v>253</v>
      </c>
      <c r="C52" s="24" t="s">
        <v>254</v>
      </c>
      <c r="D52" s="24" t="s">
        <v>105</v>
      </c>
      <c r="E52" s="26">
        <v>0.38541666666666669</v>
      </c>
      <c r="F52" s="25">
        <v>11</v>
      </c>
      <c r="G52" s="23">
        <f>SUM(F52:F56)-SMALL(F52:F56,1)</f>
        <v>63</v>
      </c>
      <c r="H52" s="14"/>
      <c r="I52" s="3"/>
    </row>
    <row r="53" spans="1:9" s="16" customFormat="1" x14ac:dyDescent="0.25">
      <c r="A53" s="23"/>
      <c r="B53" s="24" t="s">
        <v>255</v>
      </c>
      <c r="C53" s="24" t="s">
        <v>254</v>
      </c>
      <c r="D53" s="24" t="s">
        <v>105</v>
      </c>
      <c r="E53" s="26">
        <v>0.27569444444444446</v>
      </c>
      <c r="F53" s="25">
        <v>15</v>
      </c>
      <c r="G53" s="23"/>
      <c r="H53" s="14"/>
      <c r="I53" s="3"/>
    </row>
    <row r="54" spans="1:9" s="16" customFormat="1" x14ac:dyDescent="0.25">
      <c r="A54" s="23"/>
      <c r="B54" s="24" t="s">
        <v>256</v>
      </c>
      <c r="C54" s="24" t="s">
        <v>254</v>
      </c>
      <c r="D54" s="24" t="s">
        <v>105</v>
      </c>
      <c r="E54" s="26">
        <v>0.22361111111111109</v>
      </c>
      <c r="F54" s="25">
        <v>14</v>
      </c>
      <c r="G54" s="23"/>
      <c r="H54" s="14"/>
      <c r="I54" s="3"/>
    </row>
    <row r="55" spans="1:9" s="16" customFormat="1" x14ac:dyDescent="0.25">
      <c r="A55" s="23"/>
      <c r="B55" s="24" t="s">
        <v>257</v>
      </c>
      <c r="C55" s="24" t="s">
        <v>254</v>
      </c>
      <c r="D55" s="24" t="s">
        <v>105</v>
      </c>
      <c r="E55" s="26">
        <v>0.23611111111111113</v>
      </c>
      <c r="F55" s="25">
        <v>17</v>
      </c>
      <c r="G55" s="23"/>
      <c r="H55" s="14"/>
      <c r="I55" s="3"/>
    </row>
    <row r="56" spans="1:9" s="16" customFormat="1" x14ac:dyDescent="0.25">
      <c r="A56" s="23"/>
      <c r="B56" s="24" t="s">
        <v>258</v>
      </c>
      <c r="C56" s="24" t="s">
        <v>254</v>
      </c>
      <c r="D56" s="24" t="s">
        <v>105</v>
      </c>
      <c r="E56" s="26">
        <v>0.21458333333333335</v>
      </c>
      <c r="F56" s="25">
        <v>17</v>
      </c>
      <c r="G56" s="23"/>
      <c r="H56" s="14"/>
      <c r="I56" s="3"/>
    </row>
    <row r="57" spans="1:9" s="16" customFormat="1" x14ac:dyDescent="0.25">
      <c r="A57" s="23">
        <v>11</v>
      </c>
      <c r="B57" s="24" t="s">
        <v>259</v>
      </c>
      <c r="C57" s="24" t="s">
        <v>156</v>
      </c>
      <c r="D57" s="24" t="s">
        <v>126</v>
      </c>
      <c r="E57" s="26">
        <v>0.40277777777777773</v>
      </c>
      <c r="F57" s="25">
        <v>13</v>
      </c>
      <c r="G57" s="23">
        <f>SUM(F57:F61)-SMALL(F57:F61,1)</f>
        <v>62</v>
      </c>
      <c r="H57" s="14"/>
      <c r="I57" s="3"/>
    </row>
    <row r="58" spans="1:9" s="16" customFormat="1" x14ac:dyDescent="0.25">
      <c r="A58" s="23"/>
      <c r="B58" s="24" t="s">
        <v>260</v>
      </c>
      <c r="C58" s="24" t="s">
        <v>156</v>
      </c>
      <c r="D58" s="24" t="s">
        <v>126</v>
      </c>
      <c r="E58" s="26">
        <v>0.34791666666666665</v>
      </c>
      <c r="F58" s="25">
        <v>11</v>
      </c>
      <c r="G58" s="23"/>
      <c r="H58" s="14"/>
      <c r="I58" s="3"/>
    </row>
    <row r="59" spans="1:9" s="16" customFormat="1" x14ac:dyDescent="0.25">
      <c r="A59" s="23"/>
      <c r="B59" s="24" t="s">
        <v>261</v>
      </c>
      <c r="C59" s="24" t="s">
        <v>156</v>
      </c>
      <c r="D59" s="24" t="s">
        <v>126</v>
      </c>
      <c r="E59" s="26">
        <v>0.35902777777777778</v>
      </c>
      <c r="F59" s="25">
        <v>14</v>
      </c>
      <c r="G59" s="23"/>
      <c r="H59" s="14"/>
      <c r="I59" s="3"/>
    </row>
    <row r="60" spans="1:9" s="16" customFormat="1" x14ac:dyDescent="0.25">
      <c r="A60" s="23"/>
      <c r="B60" s="24" t="s">
        <v>262</v>
      </c>
      <c r="C60" s="24" t="s">
        <v>156</v>
      </c>
      <c r="D60" s="24" t="s">
        <v>126</v>
      </c>
      <c r="E60" s="26">
        <v>0.32291666666666669</v>
      </c>
      <c r="F60" s="25">
        <v>17</v>
      </c>
      <c r="G60" s="23"/>
      <c r="H60" s="14"/>
      <c r="I60" s="3"/>
    </row>
    <row r="61" spans="1:9" s="16" customFormat="1" x14ac:dyDescent="0.25">
      <c r="A61" s="23"/>
      <c r="B61" s="24" t="s">
        <v>263</v>
      </c>
      <c r="C61" s="24" t="s">
        <v>156</v>
      </c>
      <c r="D61" s="24" t="s">
        <v>126</v>
      </c>
      <c r="E61" s="26">
        <v>0.27777777777777779</v>
      </c>
      <c r="F61" s="25">
        <v>18</v>
      </c>
      <c r="G61" s="23"/>
      <c r="H61" s="14"/>
      <c r="I61" s="3"/>
    </row>
    <row r="62" spans="1:9" s="16" customFormat="1" x14ac:dyDescent="0.25">
      <c r="A62" s="23">
        <v>12</v>
      </c>
      <c r="B62" s="24" t="s">
        <v>36</v>
      </c>
      <c r="C62" s="24" t="s">
        <v>15</v>
      </c>
      <c r="D62" s="24" t="s">
        <v>264</v>
      </c>
      <c r="E62" s="26">
        <v>0.24097222222222223</v>
      </c>
      <c r="F62" s="25">
        <v>14</v>
      </c>
      <c r="G62" s="23">
        <f>SUM(F62:F66)-SMALL(F62:F66,1)</f>
        <v>62</v>
      </c>
      <c r="H62" s="14"/>
      <c r="I62" s="3"/>
    </row>
    <row r="63" spans="1:9" s="16" customFormat="1" x14ac:dyDescent="0.25">
      <c r="A63" s="23"/>
      <c r="B63" s="24" t="s">
        <v>37</v>
      </c>
      <c r="C63" s="24" t="s">
        <v>15</v>
      </c>
      <c r="D63" s="24" t="s">
        <v>264</v>
      </c>
      <c r="E63" s="26">
        <v>0.24652777777777779</v>
      </c>
      <c r="F63" s="25">
        <v>16</v>
      </c>
      <c r="G63" s="23"/>
      <c r="H63" s="14"/>
      <c r="I63" s="3"/>
    </row>
    <row r="64" spans="1:9" s="16" customFormat="1" x14ac:dyDescent="0.25">
      <c r="A64" s="23"/>
      <c r="B64" s="24" t="s">
        <v>265</v>
      </c>
      <c r="C64" s="24" t="s">
        <v>15</v>
      </c>
      <c r="D64" s="24" t="s">
        <v>264</v>
      </c>
      <c r="E64" s="26">
        <v>0.28194444444444444</v>
      </c>
      <c r="F64" s="25">
        <v>15</v>
      </c>
      <c r="G64" s="23"/>
      <c r="H64" s="14"/>
      <c r="I64" s="3"/>
    </row>
    <row r="65" spans="1:9" s="16" customFormat="1" x14ac:dyDescent="0.25">
      <c r="A65" s="23"/>
      <c r="B65" s="24" t="s">
        <v>38</v>
      </c>
      <c r="C65" s="24" t="s">
        <v>15</v>
      </c>
      <c r="D65" s="24" t="s">
        <v>264</v>
      </c>
      <c r="E65" s="26">
        <v>0.19166666666666665</v>
      </c>
      <c r="F65" s="25">
        <v>14</v>
      </c>
      <c r="G65" s="23"/>
      <c r="H65" s="14"/>
      <c r="I65" s="3"/>
    </row>
    <row r="66" spans="1:9" s="16" customFormat="1" x14ac:dyDescent="0.25">
      <c r="A66" s="23"/>
      <c r="B66" s="24" t="s">
        <v>39</v>
      </c>
      <c r="C66" s="24" t="s">
        <v>15</v>
      </c>
      <c r="D66" s="24" t="s">
        <v>264</v>
      </c>
      <c r="E66" s="26">
        <v>0.1986111111111111</v>
      </c>
      <c r="F66" s="25">
        <v>17</v>
      </c>
      <c r="G66" s="23"/>
      <c r="H66" s="14"/>
      <c r="I66" s="3"/>
    </row>
    <row r="67" spans="1:9" s="16" customFormat="1" ht="25.5" x14ac:dyDescent="0.25">
      <c r="A67" s="23">
        <v>13</v>
      </c>
      <c r="B67" s="24" t="s">
        <v>266</v>
      </c>
      <c r="C67" s="24" t="s">
        <v>267</v>
      </c>
      <c r="D67" s="24" t="s">
        <v>78</v>
      </c>
      <c r="E67" s="26">
        <v>0.40347222222222223</v>
      </c>
      <c r="F67" s="25">
        <v>14</v>
      </c>
      <c r="G67" s="23">
        <f>SUM(F67:F71)-SMALL(F67:F71,1)</f>
        <v>62</v>
      </c>
      <c r="H67" s="14"/>
      <c r="I67" s="3"/>
    </row>
    <row r="68" spans="1:9" s="16" customFormat="1" ht="25.5" x14ac:dyDescent="0.25">
      <c r="A68" s="23"/>
      <c r="B68" s="24" t="s">
        <v>268</v>
      </c>
      <c r="C68" s="24" t="s">
        <v>267</v>
      </c>
      <c r="D68" s="24" t="s">
        <v>78</v>
      </c>
      <c r="E68" s="26">
        <v>0.34027777777777773</v>
      </c>
      <c r="F68" s="25">
        <v>17</v>
      </c>
      <c r="G68" s="23"/>
      <c r="H68" s="14"/>
      <c r="I68" s="3"/>
    </row>
    <row r="69" spans="1:9" s="16" customFormat="1" ht="25.5" x14ac:dyDescent="0.25">
      <c r="A69" s="23"/>
      <c r="B69" s="24" t="s">
        <v>269</v>
      </c>
      <c r="C69" s="24" t="s">
        <v>267</v>
      </c>
      <c r="D69" s="24" t="s">
        <v>78</v>
      </c>
      <c r="E69" s="26">
        <v>0.2673611111111111</v>
      </c>
      <c r="F69" s="25">
        <v>15</v>
      </c>
      <c r="G69" s="23"/>
      <c r="H69" s="14"/>
      <c r="I69" s="3"/>
    </row>
    <row r="70" spans="1:9" s="16" customFormat="1" ht="25.5" x14ac:dyDescent="0.25">
      <c r="A70" s="23"/>
      <c r="B70" s="24" t="s">
        <v>270</v>
      </c>
      <c r="C70" s="24" t="s">
        <v>267</v>
      </c>
      <c r="D70" s="24" t="s">
        <v>78</v>
      </c>
      <c r="E70" s="26">
        <v>0.23750000000000002</v>
      </c>
      <c r="F70" s="25">
        <v>15</v>
      </c>
      <c r="G70" s="23"/>
      <c r="H70" s="14"/>
      <c r="I70" s="3"/>
    </row>
    <row r="71" spans="1:9" s="16" customFormat="1" ht="25.5" x14ac:dyDescent="0.25">
      <c r="A71" s="23"/>
      <c r="B71" s="24" t="s">
        <v>271</v>
      </c>
      <c r="C71" s="24" t="s">
        <v>267</v>
      </c>
      <c r="D71" s="24" t="s">
        <v>78</v>
      </c>
      <c r="E71" s="26">
        <v>0.22291666666666665</v>
      </c>
      <c r="F71" s="25">
        <v>15</v>
      </c>
      <c r="G71" s="23"/>
      <c r="H71" s="14"/>
      <c r="I71" s="3"/>
    </row>
    <row r="72" spans="1:9" s="16" customFormat="1" x14ac:dyDescent="0.25">
      <c r="A72" s="23">
        <v>14</v>
      </c>
      <c r="B72" s="24" t="s">
        <v>272</v>
      </c>
      <c r="C72" s="24" t="s">
        <v>99</v>
      </c>
      <c r="D72" s="24" t="s">
        <v>100</v>
      </c>
      <c r="E72" s="26">
        <v>0.1173611111111111</v>
      </c>
      <c r="F72" s="25">
        <v>18</v>
      </c>
      <c r="G72" s="23">
        <f>SUM(F72:F76)-SMALL(F72:F76,1)</f>
        <v>61</v>
      </c>
      <c r="H72" s="14"/>
      <c r="I72" s="3"/>
    </row>
    <row r="73" spans="1:9" s="16" customFormat="1" x14ac:dyDescent="0.25">
      <c r="A73" s="23"/>
      <c r="B73" s="24" t="s">
        <v>273</v>
      </c>
      <c r="C73" s="24" t="s">
        <v>99</v>
      </c>
      <c r="D73" s="24" t="s">
        <v>100</v>
      </c>
      <c r="E73" s="26">
        <v>0.27708333333333335</v>
      </c>
      <c r="F73" s="25">
        <v>12</v>
      </c>
      <c r="G73" s="23"/>
      <c r="H73" s="14"/>
      <c r="I73" s="3"/>
    </row>
    <row r="74" spans="1:9" s="16" customFormat="1" x14ac:dyDescent="0.25">
      <c r="A74" s="23"/>
      <c r="B74" s="24" t="s">
        <v>274</v>
      </c>
      <c r="C74" s="24" t="s">
        <v>99</v>
      </c>
      <c r="D74" s="24" t="s">
        <v>100</v>
      </c>
      <c r="E74" s="26">
        <v>0.17708333333333334</v>
      </c>
      <c r="F74" s="25">
        <v>13</v>
      </c>
      <c r="G74" s="23"/>
      <c r="H74" s="14"/>
      <c r="I74" s="3"/>
    </row>
    <row r="75" spans="1:9" s="16" customFormat="1" x14ac:dyDescent="0.25">
      <c r="A75" s="23"/>
      <c r="B75" s="24" t="s">
        <v>275</v>
      </c>
      <c r="C75" s="24" t="s">
        <v>99</v>
      </c>
      <c r="D75" s="24" t="s">
        <v>100</v>
      </c>
      <c r="E75" s="26">
        <v>0.19930555555555554</v>
      </c>
      <c r="F75" s="25">
        <v>15</v>
      </c>
      <c r="G75" s="23"/>
      <c r="H75" s="14"/>
      <c r="I75" s="3"/>
    </row>
    <row r="76" spans="1:9" s="16" customFormat="1" x14ac:dyDescent="0.25">
      <c r="A76" s="23"/>
      <c r="B76" s="24" t="s">
        <v>276</v>
      </c>
      <c r="C76" s="24" t="s">
        <v>99</v>
      </c>
      <c r="D76" s="24" t="s">
        <v>100</v>
      </c>
      <c r="E76" s="26">
        <v>0.20902777777777778</v>
      </c>
      <c r="F76" s="25">
        <v>15</v>
      </c>
      <c r="G76" s="23"/>
      <c r="H76" s="14"/>
      <c r="I76" s="3"/>
    </row>
    <row r="77" spans="1:9" s="16" customFormat="1" x14ac:dyDescent="0.25">
      <c r="A77" s="23">
        <v>15</v>
      </c>
      <c r="B77" s="24" t="s">
        <v>277</v>
      </c>
      <c r="C77" s="24" t="s">
        <v>55</v>
      </c>
      <c r="D77" s="24" t="s">
        <v>221</v>
      </c>
      <c r="E77" s="26">
        <v>0.41388888888888892</v>
      </c>
      <c r="F77" s="25">
        <v>13</v>
      </c>
      <c r="G77" s="23">
        <f>SUM(F77:F81)-SMALL(F77:F81,1)</f>
        <v>57</v>
      </c>
      <c r="H77" s="14"/>
      <c r="I77" s="3"/>
    </row>
    <row r="78" spans="1:9" s="16" customFormat="1" x14ac:dyDescent="0.25">
      <c r="A78" s="23"/>
      <c r="B78" s="24" t="s">
        <v>278</v>
      </c>
      <c r="C78" s="24" t="s">
        <v>55</v>
      </c>
      <c r="D78" s="24" t="s">
        <v>221</v>
      </c>
      <c r="E78" s="26">
        <v>0.47986111111111113</v>
      </c>
      <c r="F78" s="25">
        <v>13</v>
      </c>
      <c r="G78" s="23"/>
      <c r="H78" s="14"/>
      <c r="I78" s="3"/>
    </row>
    <row r="79" spans="1:9" s="16" customFormat="1" x14ac:dyDescent="0.25">
      <c r="A79" s="23"/>
      <c r="B79" s="24" t="s">
        <v>279</v>
      </c>
      <c r="C79" s="24" t="s">
        <v>55</v>
      </c>
      <c r="D79" s="24" t="s">
        <v>221</v>
      </c>
      <c r="E79" s="26">
        <v>0.37013888888888885</v>
      </c>
      <c r="F79" s="25">
        <v>15</v>
      </c>
      <c r="G79" s="23"/>
      <c r="H79" s="14"/>
      <c r="I79" s="3"/>
    </row>
    <row r="80" spans="1:9" s="16" customFormat="1" x14ac:dyDescent="0.25">
      <c r="A80" s="23"/>
      <c r="B80" s="24" t="s">
        <v>280</v>
      </c>
      <c r="C80" s="24" t="s">
        <v>55</v>
      </c>
      <c r="D80" s="24" t="s">
        <v>221</v>
      </c>
      <c r="E80" s="26">
        <v>0.28472222222222221</v>
      </c>
      <c r="F80" s="25">
        <v>13</v>
      </c>
      <c r="G80" s="23"/>
      <c r="H80" s="14"/>
      <c r="I80" s="3"/>
    </row>
    <row r="81" spans="1:9" s="16" customFormat="1" x14ac:dyDescent="0.25">
      <c r="A81" s="23"/>
      <c r="B81" s="24" t="s">
        <v>281</v>
      </c>
      <c r="C81" s="24" t="s">
        <v>55</v>
      </c>
      <c r="D81" s="24" t="s">
        <v>221</v>
      </c>
      <c r="E81" s="26">
        <v>0.32500000000000001</v>
      </c>
      <c r="F81" s="25">
        <v>16</v>
      </c>
      <c r="G81" s="23"/>
      <c r="H81" s="14"/>
      <c r="I81" s="3"/>
    </row>
    <row r="82" spans="1:9" s="16" customFormat="1" x14ac:dyDescent="0.25">
      <c r="A82" s="23">
        <v>16</v>
      </c>
      <c r="B82" s="24" t="s">
        <v>282</v>
      </c>
      <c r="C82" s="24" t="s">
        <v>190</v>
      </c>
      <c r="D82" s="24" t="s">
        <v>85</v>
      </c>
      <c r="E82" s="26">
        <v>0.3888888888888889</v>
      </c>
      <c r="F82" s="25">
        <v>13</v>
      </c>
      <c r="G82" s="23">
        <f>SUM(F82:F86)-SMALL(F82:F86,1)</f>
        <v>57</v>
      </c>
      <c r="H82" s="14"/>
      <c r="I82" s="3"/>
    </row>
    <row r="83" spans="1:9" s="16" customFormat="1" x14ac:dyDescent="0.25">
      <c r="A83" s="23"/>
      <c r="B83" s="24" t="s">
        <v>24</v>
      </c>
      <c r="C83" s="24" t="s">
        <v>190</v>
      </c>
      <c r="D83" s="24" t="s">
        <v>85</v>
      </c>
      <c r="E83" s="26">
        <v>0.3034722222222222</v>
      </c>
      <c r="F83" s="25">
        <v>16</v>
      </c>
      <c r="G83" s="23"/>
      <c r="H83" s="14"/>
      <c r="I83" s="3"/>
    </row>
    <row r="84" spans="1:9" s="16" customFormat="1" x14ac:dyDescent="0.25">
      <c r="A84" s="23"/>
      <c r="B84" s="24" t="s">
        <v>283</v>
      </c>
      <c r="C84" s="24" t="s">
        <v>190</v>
      </c>
      <c r="D84" s="24" t="s">
        <v>85</v>
      </c>
      <c r="E84" s="26">
        <v>0.29097222222222224</v>
      </c>
      <c r="F84" s="25">
        <v>13</v>
      </c>
      <c r="G84" s="23"/>
      <c r="H84" s="14"/>
      <c r="I84" s="3"/>
    </row>
    <row r="85" spans="1:9" s="16" customFormat="1" x14ac:dyDescent="0.25">
      <c r="A85" s="23"/>
      <c r="B85" s="24" t="s">
        <v>25</v>
      </c>
      <c r="C85" s="24" t="s">
        <v>190</v>
      </c>
      <c r="D85" s="24" t="s">
        <v>85</v>
      </c>
      <c r="E85" s="26">
        <v>0.26180555555555557</v>
      </c>
      <c r="F85" s="25">
        <v>15</v>
      </c>
      <c r="G85" s="23"/>
      <c r="H85" s="14"/>
      <c r="I85" s="3"/>
    </row>
    <row r="86" spans="1:9" s="16" customFormat="1" x14ac:dyDescent="0.25">
      <c r="A86" s="23"/>
      <c r="B86" s="24" t="s">
        <v>284</v>
      </c>
      <c r="C86" s="24" t="s">
        <v>190</v>
      </c>
      <c r="D86" s="24" t="s">
        <v>85</v>
      </c>
      <c r="E86" s="26">
        <v>0.28263888888888888</v>
      </c>
      <c r="F86" s="25">
        <v>13</v>
      </c>
      <c r="G86" s="23"/>
      <c r="H86" s="14"/>
      <c r="I86" s="3"/>
    </row>
    <row r="87" spans="1:9" s="16" customFormat="1" x14ac:dyDescent="0.25">
      <c r="A87" s="23">
        <v>17</v>
      </c>
      <c r="B87" s="24" t="s">
        <v>285</v>
      </c>
      <c r="C87" s="24" t="s">
        <v>286</v>
      </c>
      <c r="D87" s="24" t="s">
        <v>163</v>
      </c>
      <c r="E87" s="26">
        <v>0.36458333333333331</v>
      </c>
      <c r="F87" s="25">
        <v>11</v>
      </c>
      <c r="G87" s="23">
        <f>SUM(F87:F91)-SMALL(F87:F91,1)</f>
        <v>50</v>
      </c>
      <c r="H87" s="14"/>
      <c r="I87" s="3"/>
    </row>
    <row r="88" spans="1:9" s="16" customFormat="1" x14ac:dyDescent="0.25">
      <c r="A88" s="23"/>
      <c r="B88" s="24" t="s">
        <v>287</v>
      </c>
      <c r="C88" s="24" t="s">
        <v>286</v>
      </c>
      <c r="D88" s="24" t="s">
        <v>163</v>
      </c>
      <c r="E88" s="26">
        <v>0.2986111111111111</v>
      </c>
      <c r="F88" s="25">
        <v>14</v>
      </c>
      <c r="G88" s="23"/>
      <c r="H88" s="14"/>
      <c r="I88" s="3"/>
    </row>
    <row r="89" spans="1:9" s="16" customFormat="1" x14ac:dyDescent="0.25">
      <c r="A89" s="23"/>
      <c r="B89" s="24" t="s">
        <v>288</v>
      </c>
      <c r="C89" s="24" t="s">
        <v>286</v>
      </c>
      <c r="D89" s="24" t="s">
        <v>163</v>
      </c>
      <c r="E89" s="26">
        <v>0.28055555555555556</v>
      </c>
      <c r="F89" s="25">
        <v>11</v>
      </c>
      <c r="G89" s="23"/>
      <c r="H89" s="14"/>
      <c r="I89" s="3"/>
    </row>
    <row r="90" spans="1:9" s="16" customFormat="1" x14ac:dyDescent="0.25">
      <c r="A90" s="23"/>
      <c r="B90" s="24" t="s">
        <v>289</v>
      </c>
      <c r="C90" s="24" t="s">
        <v>286</v>
      </c>
      <c r="D90" s="24" t="s">
        <v>163</v>
      </c>
      <c r="E90" s="26">
        <v>0.33958333333333335</v>
      </c>
      <c r="F90" s="25">
        <v>14</v>
      </c>
      <c r="G90" s="23"/>
      <c r="H90" s="14"/>
      <c r="I90" s="3"/>
    </row>
    <row r="91" spans="1:9" s="16" customFormat="1" x14ac:dyDescent="0.25">
      <c r="A91" s="23"/>
      <c r="B91" s="24" t="s">
        <v>290</v>
      </c>
      <c r="C91" s="24" t="s">
        <v>286</v>
      </c>
      <c r="D91" s="24" t="s">
        <v>163</v>
      </c>
      <c r="E91" s="26">
        <v>0.26874999999999999</v>
      </c>
      <c r="F91" s="25">
        <v>9</v>
      </c>
      <c r="G91" s="23"/>
      <c r="H91" s="14"/>
      <c r="I91" s="3"/>
    </row>
    <row r="92" spans="1:9" s="16" customFormat="1" x14ac:dyDescent="0.25">
      <c r="A92" s="23">
        <v>18</v>
      </c>
      <c r="B92" s="24" t="s">
        <v>291</v>
      </c>
      <c r="C92" s="24" t="s">
        <v>292</v>
      </c>
      <c r="D92" s="24" t="s">
        <v>94</v>
      </c>
      <c r="E92" s="26">
        <v>0.29652777777777778</v>
      </c>
      <c r="F92" s="25">
        <v>11</v>
      </c>
      <c r="G92" s="23">
        <f>SUM(F92:F96)-SMALL(F92:F96,1)</f>
        <v>50</v>
      </c>
      <c r="H92" s="14"/>
      <c r="I92" s="3"/>
    </row>
    <row r="93" spans="1:9" s="16" customFormat="1" x14ac:dyDescent="0.25">
      <c r="A93" s="23"/>
      <c r="B93" s="24" t="s">
        <v>293</v>
      </c>
      <c r="C93" s="24" t="s">
        <v>292</v>
      </c>
      <c r="D93" s="24" t="s">
        <v>94</v>
      </c>
      <c r="E93" s="26">
        <v>0.28263888888888888</v>
      </c>
      <c r="F93" s="25">
        <v>17</v>
      </c>
      <c r="G93" s="23"/>
      <c r="H93" s="14"/>
      <c r="I93" s="3"/>
    </row>
    <row r="94" spans="1:9" s="16" customFormat="1" x14ac:dyDescent="0.25">
      <c r="A94" s="23"/>
      <c r="B94" s="24" t="s">
        <v>294</v>
      </c>
      <c r="C94" s="24" t="s">
        <v>292</v>
      </c>
      <c r="D94" s="24" t="s">
        <v>94</v>
      </c>
      <c r="E94" s="26">
        <v>0.42083333333333334</v>
      </c>
      <c r="F94" s="25">
        <v>9</v>
      </c>
      <c r="G94" s="23"/>
      <c r="H94" s="14"/>
      <c r="I94" s="3"/>
    </row>
    <row r="95" spans="1:9" s="16" customFormat="1" x14ac:dyDescent="0.25">
      <c r="A95" s="23"/>
      <c r="B95" s="24" t="s">
        <v>295</v>
      </c>
      <c r="C95" s="24" t="s">
        <v>292</v>
      </c>
      <c r="D95" s="24" t="s">
        <v>94</v>
      </c>
      <c r="E95" s="26">
        <v>0.39583333333333331</v>
      </c>
      <c r="F95" s="25">
        <v>13</v>
      </c>
      <c r="G95" s="23"/>
      <c r="H95" s="14"/>
      <c r="I95" s="3"/>
    </row>
    <row r="96" spans="1:9" s="16" customFormat="1" x14ac:dyDescent="0.25">
      <c r="A96" s="23"/>
      <c r="B96" s="24" t="s">
        <v>296</v>
      </c>
      <c r="C96" s="24" t="s">
        <v>292</v>
      </c>
      <c r="D96" s="24" t="s">
        <v>94</v>
      </c>
      <c r="E96" s="26">
        <v>0.36736111111111108</v>
      </c>
      <c r="F96" s="25">
        <v>9</v>
      </c>
      <c r="G96" s="23"/>
      <c r="H96" s="14"/>
      <c r="I96" s="3"/>
    </row>
    <row r="97" spans="1:9" s="16" customFormat="1" x14ac:dyDescent="0.25">
      <c r="A97" s="13">
        <v>19</v>
      </c>
      <c r="B97" s="17" t="s">
        <v>297</v>
      </c>
      <c r="C97" s="17" t="s">
        <v>298</v>
      </c>
      <c r="D97" s="17" t="s">
        <v>163</v>
      </c>
      <c r="E97" s="19">
        <v>0.37013888888888885</v>
      </c>
      <c r="F97" s="18">
        <v>9</v>
      </c>
      <c r="G97" s="13">
        <f>SUM(F97:F101)-SMALL(F97:F101,1)</f>
        <v>49</v>
      </c>
      <c r="H97" s="14"/>
      <c r="I97" s="3"/>
    </row>
    <row r="98" spans="1:9" s="16" customFormat="1" x14ac:dyDescent="0.25">
      <c r="A98" s="13"/>
      <c r="B98" s="17" t="s">
        <v>299</v>
      </c>
      <c r="C98" s="17" t="s">
        <v>298</v>
      </c>
      <c r="D98" s="17" t="s">
        <v>163</v>
      </c>
      <c r="E98" s="19">
        <v>0.37708333333333338</v>
      </c>
      <c r="F98" s="18">
        <v>11</v>
      </c>
      <c r="G98" s="13"/>
      <c r="H98" s="14"/>
      <c r="I98" s="3"/>
    </row>
    <row r="99" spans="1:9" s="16" customFormat="1" x14ac:dyDescent="0.25">
      <c r="A99" s="13"/>
      <c r="B99" s="17" t="s">
        <v>300</v>
      </c>
      <c r="C99" s="17" t="s">
        <v>298</v>
      </c>
      <c r="D99" s="17" t="s">
        <v>163</v>
      </c>
      <c r="E99" s="19">
        <v>0.37152777777777773</v>
      </c>
      <c r="F99" s="18">
        <v>13</v>
      </c>
      <c r="G99" s="13"/>
      <c r="H99" s="14"/>
      <c r="I99" s="3"/>
    </row>
    <row r="100" spans="1:9" s="16" customFormat="1" ht="25.5" x14ac:dyDescent="0.25">
      <c r="A100" s="13"/>
      <c r="B100" s="17" t="s">
        <v>301</v>
      </c>
      <c r="C100" s="17" t="s">
        <v>298</v>
      </c>
      <c r="D100" s="17" t="s">
        <v>163</v>
      </c>
      <c r="E100" s="19">
        <v>0.38263888888888892</v>
      </c>
      <c r="F100" s="18">
        <v>12</v>
      </c>
      <c r="G100" s="13"/>
      <c r="H100" s="14"/>
      <c r="I100" s="3"/>
    </row>
    <row r="101" spans="1:9" s="16" customFormat="1" x14ac:dyDescent="0.25">
      <c r="A101" s="13"/>
      <c r="B101" s="17" t="s">
        <v>302</v>
      </c>
      <c r="C101" s="17" t="s">
        <v>298</v>
      </c>
      <c r="D101" s="17" t="s">
        <v>163</v>
      </c>
      <c r="E101" s="19">
        <v>0.23055555555555554</v>
      </c>
      <c r="F101" s="18">
        <v>13</v>
      </c>
      <c r="G101" s="13"/>
      <c r="H101" s="14"/>
      <c r="I101" s="3"/>
    </row>
    <row r="102" spans="1:9" s="16" customFormat="1" x14ac:dyDescent="0.25">
      <c r="A102" s="13">
        <v>20</v>
      </c>
      <c r="B102" s="17" t="s">
        <v>303</v>
      </c>
      <c r="C102" s="17" t="s">
        <v>64</v>
      </c>
      <c r="D102" s="17" t="s">
        <v>105</v>
      </c>
      <c r="E102" s="19">
        <v>0.30694444444444441</v>
      </c>
      <c r="F102" s="18">
        <v>11</v>
      </c>
      <c r="G102" s="13">
        <f>SUM(F102:F106)-SMALL(F102:F106,1)</f>
        <v>48</v>
      </c>
      <c r="H102" s="14"/>
      <c r="I102" s="3"/>
    </row>
    <row r="103" spans="1:9" s="16" customFormat="1" x14ac:dyDescent="0.25">
      <c r="A103" s="13"/>
      <c r="B103" s="17" t="s">
        <v>304</v>
      </c>
      <c r="C103" s="17" t="s">
        <v>64</v>
      </c>
      <c r="D103" s="17" t="s">
        <v>105</v>
      </c>
      <c r="E103" s="19">
        <v>0.38750000000000001</v>
      </c>
      <c r="F103" s="18">
        <v>11</v>
      </c>
      <c r="G103" s="13"/>
      <c r="H103" s="14"/>
      <c r="I103" s="3"/>
    </row>
    <row r="104" spans="1:9" s="16" customFormat="1" x14ac:dyDescent="0.25">
      <c r="A104" s="13"/>
      <c r="B104" s="17" t="s">
        <v>305</v>
      </c>
      <c r="C104" s="17" t="s">
        <v>64</v>
      </c>
      <c r="D104" s="17" t="s">
        <v>105</v>
      </c>
      <c r="E104" s="19">
        <v>0.31805555555555554</v>
      </c>
      <c r="F104" s="18">
        <v>11</v>
      </c>
      <c r="G104" s="13"/>
      <c r="H104" s="14"/>
      <c r="I104" s="3"/>
    </row>
    <row r="105" spans="1:9" s="16" customFormat="1" x14ac:dyDescent="0.25">
      <c r="A105" s="13"/>
      <c r="B105" s="17" t="s">
        <v>306</v>
      </c>
      <c r="C105" s="17" t="s">
        <v>64</v>
      </c>
      <c r="D105" s="17" t="s">
        <v>105</v>
      </c>
      <c r="E105" s="19">
        <v>0.27499999999999997</v>
      </c>
      <c r="F105" s="18">
        <v>10</v>
      </c>
      <c r="G105" s="13"/>
      <c r="H105" s="14"/>
      <c r="I105" s="3"/>
    </row>
    <row r="106" spans="1:9" s="16" customFormat="1" x14ac:dyDescent="0.25">
      <c r="A106" s="13"/>
      <c r="B106" s="17" t="s">
        <v>307</v>
      </c>
      <c r="C106" s="17" t="s">
        <v>64</v>
      </c>
      <c r="D106" s="17" t="s">
        <v>105</v>
      </c>
      <c r="E106" s="19">
        <v>0.31319444444444444</v>
      </c>
      <c r="F106" s="18">
        <v>15</v>
      </c>
      <c r="G106" s="13"/>
      <c r="H106" s="14"/>
      <c r="I106" s="3"/>
    </row>
    <row r="107" spans="1:9" s="16" customFormat="1" x14ac:dyDescent="0.25">
      <c r="A107" s="13">
        <v>21</v>
      </c>
      <c r="B107" s="17" t="s">
        <v>308</v>
      </c>
      <c r="C107" s="17" t="s">
        <v>196</v>
      </c>
      <c r="D107" s="17" t="s">
        <v>126</v>
      </c>
      <c r="E107" s="19">
        <v>0.30624999999999997</v>
      </c>
      <c r="F107" s="18">
        <v>14</v>
      </c>
      <c r="G107" s="13">
        <f>SUM(F107:F111)-SMALL(F107:F111,1)</f>
        <v>48</v>
      </c>
      <c r="H107" s="14"/>
      <c r="I107" s="3"/>
    </row>
    <row r="108" spans="1:9" s="16" customFormat="1" x14ac:dyDescent="0.25">
      <c r="A108" s="13"/>
      <c r="B108" s="17" t="s">
        <v>309</v>
      </c>
      <c r="C108" s="17" t="s">
        <v>196</v>
      </c>
      <c r="D108" s="17" t="s">
        <v>126</v>
      </c>
      <c r="E108" s="19">
        <v>0.30069444444444443</v>
      </c>
      <c r="F108" s="18">
        <v>9</v>
      </c>
      <c r="G108" s="13"/>
      <c r="H108" s="14"/>
      <c r="I108" s="3"/>
    </row>
    <row r="109" spans="1:9" s="16" customFormat="1" x14ac:dyDescent="0.25">
      <c r="A109" s="13"/>
      <c r="B109" s="17" t="s">
        <v>310</v>
      </c>
      <c r="C109" s="17" t="s">
        <v>196</v>
      </c>
      <c r="D109" s="17" t="s">
        <v>126</v>
      </c>
      <c r="E109" s="19">
        <v>0.25763888888888892</v>
      </c>
      <c r="F109" s="18">
        <v>10</v>
      </c>
      <c r="G109" s="13"/>
      <c r="H109" s="14"/>
      <c r="I109" s="3"/>
    </row>
    <row r="110" spans="1:9" s="16" customFormat="1" x14ac:dyDescent="0.25">
      <c r="A110" s="13"/>
      <c r="B110" s="17" t="s">
        <v>311</v>
      </c>
      <c r="C110" s="17" t="s">
        <v>196</v>
      </c>
      <c r="D110" s="17" t="s">
        <v>126</v>
      </c>
      <c r="E110" s="19">
        <v>0.28680555555555554</v>
      </c>
      <c r="F110" s="18">
        <v>11</v>
      </c>
      <c r="G110" s="13"/>
      <c r="H110" s="14"/>
      <c r="I110" s="3"/>
    </row>
    <row r="111" spans="1:9" s="16" customFormat="1" x14ac:dyDescent="0.25">
      <c r="A111" s="13"/>
      <c r="B111" s="17" t="s">
        <v>312</v>
      </c>
      <c r="C111" s="17" t="s">
        <v>196</v>
      </c>
      <c r="D111" s="17" t="s">
        <v>126</v>
      </c>
      <c r="E111" s="19">
        <v>0.18958333333333333</v>
      </c>
      <c r="F111" s="18">
        <v>13</v>
      </c>
      <c r="G111" s="13"/>
      <c r="H111" s="14"/>
      <c r="I111" s="3"/>
    </row>
    <row r="112" spans="1:9" s="16" customFormat="1" x14ac:dyDescent="0.25">
      <c r="A112" s="13">
        <v>22</v>
      </c>
      <c r="B112" s="17" t="s">
        <v>313</v>
      </c>
      <c r="C112" s="17" t="s">
        <v>314</v>
      </c>
      <c r="D112" s="17" t="s">
        <v>94</v>
      </c>
      <c r="E112" s="19">
        <v>0.21527777777777779</v>
      </c>
      <c r="F112" s="18">
        <v>10</v>
      </c>
      <c r="G112" s="13">
        <f>SUM(F112:F116)-SMALL(F112:F116,1)</f>
        <v>48</v>
      </c>
      <c r="H112" s="14"/>
      <c r="I112" s="3"/>
    </row>
    <row r="113" spans="1:9" s="16" customFormat="1" x14ac:dyDescent="0.25">
      <c r="A113" s="13"/>
      <c r="B113" s="17" t="s">
        <v>315</v>
      </c>
      <c r="C113" s="17" t="s">
        <v>314</v>
      </c>
      <c r="D113" s="17" t="s">
        <v>94</v>
      </c>
      <c r="E113" s="19">
        <v>0.33749999999999997</v>
      </c>
      <c r="F113" s="18">
        <v>14</v>
      </c>
      <c r="G113" s="13"/>
      <c r="I113" s="3"/>
    </row>
    <row r="114" spans="1:9" s="16" customFormat="1" x14ac:dyDescent="0.25">
      <c r="A114" s="13"/>
      <c r="B114" s="17" t="s">
        <v>316</v>
      </c>
      <c r="C114" s="17" t="s">
        <v>314</v>
      </c>
      <c r="D114" s="17" t="s">
        <v>94</v>
      </c>
      <c r="E114" s="19">
        <v>0.30138888888888887</v>
      </c>
      <c r="F114" s="18">
        <v>11</v>
      </c>
      <c r="G114" s="13"/>
      <c r="I114" s="3"/>
    </row>
    <row r="115" spans="1:9" s="16" customFormat="1" x14ac:dyDescent="0.25">
      <c r="A115" s="13"/>
      <c r="B115" s="17" t="s">
        <v>317</v>
      </c>
      <c r="C115" s="17" t="s">
        <v>314</v>
      </c>
      <c r="D115" s="17" t="s">
        <v>94</v>
      </c>
      <c r="E115" s="19">
        <v>0.33819444444444446</v>
      </c>
      <c r="F115" s="18">
        <v>9</v>
      </c>
      <c r="G115" s="13"/>
      <c r="I115" s="3"/>
    </row>
    <row r="116" spans="1:9" s="16" customFormat="1" x14ac:dyDescent="0.25">
      <c r="A116" s="13"/>
      <c r="B116" s="17" t="s">
        <v>318</v>
      </c>
      <c r="C116" s="17" t="s">
        <v>314</v>
      </c>
      <c r="D116" s="17" t="s">
        <v>94</v>
      </c>
      <c r="E116" s="19">
        <v>0.27361111111111108</v>
      </c>
      <c r="F116" s="18">
        <v>13</v>
      </c>
      <c r="G116" s="13"/>
      <c r="I116" s="3"/>
    </row>
    <row r="117" spans="1:9" s="16" customFormat="1" x14ac:dyDescent="0.25">
      <c r="A117" s="13">
        <v>23</v>
      </c>
      <c r="B117" s="17" t="s">
        <v>319</v>
      </c>
      <c r="C117" s="17" t="s">
        <v>59</v>
      </c>
      <c r="D117" s="17" t="s">
        <v>126</v>
      </c>
      <c r="E117" s="19">
        <v>0.37708333333333338</v>
      </c>
      <c r="F117" s="18">
        <v>12</v>
      </c>
      <c r="G117" s="13">
        <f>SUM(F117:F121)-SMALL(F117:F121,1)</f>
        <v>47</v>
      </c>
      <c r="I117" s="3"/>
    </row>
    <row r="118" spans="1:9" s="16" customFormat="1" x14ac:dyDescent="0.25">
      <c r="A118" s="13"/>
      <c r="B118" s="17" t="s">
        <v>320</v>
      </c>
      <c r="C118" s="17" t="s">
        <v>59</v>
      </c>
      <c r="D118" s="17" t="s">
        <v>126</v>
      </c>
      <c r="E118" s="19">
        <v>0.41180555555555554</v>
      </c>
      <c r="F118" s="18">
        <v>8</v>
      </c>
      <c r="G118" s="13"/>
      <c r="I118" s="3"/>
    </row>
    <row r="119" spans="1:9" s="16" customFormat="1" x14ac:dyDescent="0.25">
      <c r="A119" s="13"/>
      <c r="B119" s="17" t="s">
        <v>321</v>
      </c>
      <c r="C119" s="17" t="s">
        <v>59</v>
      </c>
      <c r="D119" s="17" t="s">
        <v>126</v>
      </c>
      <c r="E119" s="19">
        <v>0.39097222222222222</v>
      </c>
      <c r="F119" s="18">
        <v>13</v>
      </c>
      <c r="G119" s="13"/>
      <c r="I119" s="3"/>
    </row>
    <row r="120" spans="1:9" s="16" customFormat="1" x14ac:dyDescent="0.25">
      <c r="A120" s="13"/>
      <c r="B120" s="17" t="s">
        <v>322</v>
      </c>
      <c r="C120" s="17" t="s">
        <v>59</v>
      </c>
      <c r="D120" s="17" t="s">
        <v>126</v>
      </c>
      <c r="E120" s="19">
        <v>0.20416666666666669</v>
      </c>
      <c r="F120" s="18">
        <v>12</v>
      </c>
      <c r="G120" s="13"/>
      <c r="I120" s="3"/>
    </row>
    <row r="121" spans="1:9" s="16" customFormat="1" x14ac:dyDescent="0.25">
      <c r="A121" s="13"/>
      <c r="B121" s="17" t="s">
        <v>323</v>
      </c>
      <c r="C121" s="17" t="s">
        <v>59</v>
      </c>
      <c r="D121" s="17" t="s">
        <v>126</v>
      </c>
      <c r="E121" s="19">
        <v>0.30763888888888891</v>
      </c>
      <c r="F121" s="18">
        <v>10</v>
      </c>
      <c r="G121" s="13"/>
      <c r="I121" s="3"/>
    </row>
    <row r="122" spans="1:9" s="16" customFormat="1" x14ac:dyDescent="0.25">
      <c r="A122" s="13">
        <v>24</v>
      </c>
      <c r="B122" s="17" t="s">
        <v>324</v>
      </c>
      <c r="C122" s="17" t="s">
        <v>139</v>
      </c>
      <c r="D122" s="17" t="s">
        <v>140</v>
      </c>
      <c r="E122" s="19">
        <v>0.42708333333333331</v>
      </c>
      <c r="F122" s="18">
        <v>12</v>
      </c>
      <c r="G122" s="13">
        <f>SUM(F122:F126)-SMALL(F122:F126,1)</f>
        <v>46</v>
      </c>
      <c r="I122" s="3"/>
    </row>
    <row r="123" spans="1:9" s="16" customFormat="1" x14ac:dyDescent="0.25">
      <c r="A123" s="13"/>
      <c r="B123" s="17" t="s">
        <v>325</v>
      </c>
      <c r="C123" s="17" t="s">
        <v>139</v>
      </c>
      <c r="D123" s="17" t="s">
        <v>326</v>
      </c>
      <c r="E123" s="19">
        <v>0.43541666666666662</v>
      </c>
      <c r="F123" s="18">
        <v>12</v>
      </c>
      <c r="G123" s="13"/>
      <c r="I123" s="3"/>
    </row>
    <row r="124" spans="1:9" s="16" customFormat="1" x14ac:dyDescent="0.25">
      <c r="A124" s="13"/>
      <c r="B124" s="17" t="s">
        <v>327</v>
      </c>
      <c r="C124" s="17" t="s">
        <v>139</v>
      </c>
      <c r="D124" s="17" t="s">
        <v>328</v>
      </c>
      <c r="E124" s="19">
        <v>0.40208333333333335</v>
      </c>
      <c r="F124" s="18">
        <v>13</v>
      </c>
      <c r="G124" s="13"/>
      <c r="I124" s="3"/>
    </row>
    <row r="125" spans="1:9" s="16" customFormat="1" x14ac:dyDescent="0.25">
      <c r="A125" s="13"/>
      <c r="B125" s="17" t="s">
        <v>329</v>
      </c>
      <c r="C125" s="17" t="s">
        <v>139</v>
      </c>
      <c r="D125" s="17" t="s">
        <v>328</v>
      </c>
      <c r="E125" s="19">
        <v>0.48472222222222222</v>
      </c>
      <c r="F125" s="18">
        <v>6</v>
      </c>
      <c r="G125" s="13"/>
      <c r="I125" s="3"/>
    </row>
    <row r="126" spans="1:9" s="16" customFormat="1" x14ac:dyDescent="0.25">
      <c r="A126" s="13"/>
      <c r="B126" s="17" t="s">
        <v>330</v>
      </c>
      <c r="C126" s="17" t="s">
        <v>139</v>
      </c>
      <c r="D126" s="17" t="s">
        <v>140</v>
      </c>
      <c r="E126" s="19">
        <v>0.41666666666666669</v>
      </c>
      <c r="F126" s="18">
        <v>9</v>
      </c>
      <c r="G126" s="13"/>
      <c r="I126" s="3"/>
    </row>
    <row r="127" spans="1:9" s="16" customFormat="1" x14ac:dyDescent="0.25">
      <c r="A127" s="13">
        <v>25</v>
      </c>
      <c r="B127" s="17" t="s">
        <v>331</v>
      </c>
      <c r="C127" s="17" t="s">
        <v>332</v>
      </c>
      <c r="D127" s="17" t="s">
        <v>333</v>
      </c>
      <c r="E127" s="19">
        <v>0.39374999999999999</v>
      </c>
      <c r="F127" s="18">
        <v>13</v>
      </c>
      <c r="G127" s="13">
        <f>SUM(F127:F131)-SMALL(F127:F131,1)</f>
        <v>45</v>
      </c>
      <c r="I127" s="3"/>
    </row>
    <row r="128" spans="1:9" s="16" customFormat="1" x14ac:dyDescent="0.25">
      <c r="A128" s="13"/>
      <c r="B128" s="17" t="s">
        <v>334</v>
      </c>
      <c r="C128" s="17" t="s">
        <v>332</v>
      </c>
      <c r="D128" s="17" t="s">
        <v>333</v>
      </c>
      <c r="E128" s="19">
        <v>0.31041666666666667</v>
      </c>
      <c r="F128" s="18">
        <v>12</v>
      </c>
      <c r="G128" s="13"/>
      <c r="I128" s="3"/>
    </row>
    <row r="129" spans="1:9" s="16" customFormat="1" x14ac:dyDescent="0.25">
      <c r="A129" s="13"/>
      <c r="B129" s="17" t="s">
        <v>54</v>
      </c>
      <c r="C129" s="17" t="s">
        <v>332</v>
      </c>
      <c r="D129" s="17" t="s">
        <v>333</v>
      </c>
      <c r="E129" s="19">
        <v>0.42777777777777781</v>
      </c>
      <c r="F129" s="18">
        <v>9</v>
      </c>
      <c r="G129" s="13"/>
      <c r="I129" s="3"/>
    </row>
    <row r="130" spans="1:9" s="16" customFormat="1" x14ac:dyDescent="0.25">
      <c r="A130" s="13"/>
      <c r="B130" s="17" t="s">
        <v>335</v>
      </c>
      <c r="C130" s="17" t="s">
        <v>332</v>
      </c>
      <c r="D130" s="17" t="s">
        <v>333</v>
      </c>
      <c r="E130" s="19">
        <v>0.4201388888888889</v>
      </c>
      <c r="F130" s="18">
        <v>11</v>
      </c>
      <c r="G130" s="13"/>
      <c r="I130" s="3"/>
    </row>
    <row r="131" spans="1:9" s="16" customFormat="1" x14ac:dyDescent="0.25">
      <c r="A131" s="13"/>
      <c r="B131" s="17" t="s">
        <v>336</v>
      </c>
      <c r="C131" s="17" t="s">
        <v>332</v>
      </c>
      <c r="D131" s="17" t="s">
        <v>333</v>
      </c>
      <c r="E131" s="19">
        <v>0.4152777777777778</v>
      </c>
      <c r="F131" s="18">
        <v>9</v>
      </c>
      <c r="G131" s="13"/>
      <c r="I131" s="3"/>
    </row>
    <row r="132" spans="1:9" s="16" customFormat="1" x14ac:dyDescent="0.25">
      <c r="A132" s="13">
        <v>26</v>
      </c>
      <c r="B132" s="17" t="s">
        <v>49</v>
      </c>
      <c r="C132" s="17" t="s">
        <v>68</v>
      </c>
      <c r="D132" s="17" t="s">
        <v>337</v>
      </c>
      <c r="E132" s="19">
        <v>0.28541666666666665</v>
      </c>
      <c r="F132" s="18">
        <v>13</v>
      </c>
      <c r="G132" s="13">
        <f>SUM(F132:F136)-SMALL(F132:F136,1)</f>
        <v>45</v>
      </c>
      <c r="I132" s="3"/>
    </row>
    <row r="133" spans="1:9" s="16" customFormat="1" x14ac:dyDescent="0.25">
      <c r="A133" s="13"/>
      <c r="B133" s="17" t="s">
        <v>50</v>
      </c>
      <c r="C133" s="17" t="s">
        <v>68</v>
      </c>
      <c r="D133" s="17" t="s">
        <v>338</v>
      </c>
      <c r="E133" s="19">
        <v>0.42569444444444443</v>
      </c>
      <c r="F133" s="18">
        <v>14</v>
      </c>
      <c r="G133" s="13"/>
    </row>
    <row r="134" spans="1:9" s="16" customFormat="1" x14ac:dyDescent="0.25">
      <c r="A134" s="13"/>
      <c r="B134" s="17" t="s">
        <v>339</v>
      </c>
      <c r="C134" s="17" t="s">
        <v>68</v>
      </c>
      <c r="D134" s="17" t="s">
        <v>337</v>
      </c>
      <c r="E134" s="19">
        <v>0.35625000000000001</v>
      </c>
      <c r="F134" s="18">
        <v>9</v>
      </c>
      <c r="G134" s="13"/>
    </row>
    <row r="135" spans="1:9" s="16" customFormat="1" x14ac:dyDescent="0.25">
      <c r="A135" s="13"/>
      <c r="B135" s="17" t="s">
        <v>51</v>
      </c>
      <c r="C135" s="17" t="s">
        <v>68</v>
      </c>
      <c r="D135" s="17" t="s">
        <v>337</v>
      </c>
      <c r="E135" s="19">
        <v>0.40069444444444446</v>
      </c>
      <c r="F135" s="18">
        <v>9</v>
      </c>
      <c r="G135" s="13"/>
    </row>
    <row r="136" spans="1:9" s="16" customFormat="1" x14ac:dyDescent="0.25">
      <c r="A136" s="13"/>
      <c r="B136" s="17" t="s">
        <v>52</v>
      </c>
      <c r="C136" s="17" t="s">
        <v>68</v>
      </c>
      <c r="D136" s="17" t="s">
        <v>337</v>
      </c>
      <c r="E136" s="19">
        <v>0.32708333333333334</v>
      </c>
      <c r="F136" s="18">
        <v>8</v>
      </c>
      <c r="G136" s="13"/>
    </row>
    <row r="137" spans="1:9" s="16" customFormat="1" x14ac:dyDescent="0.25">
      <c r="A137" s="13">
        <v>27</v>
      </c>
      <c r="B137" s="17" t="s">
        <v>340</v>
      </c>
      <c r="C137" s="17" t="s">
        <v>162</v>
      </c>
      <c r="D137" s="17" t="s">
        <v>163</v>
      </c>
      <c r="E137" s="19">
        <v>0.23541666666666669</v>
      </c>
      <c r="F137" s="18">
        <v>10</v>
      </c>
      <c r="G137" s="13">
        <f>SUM(F137:F141)-SMALL(F137:F141,1)</f>
        <v>44</v>
      </c>
    </row>
    <row r="138" spans="1:9" s="16" customFormat="1" x14ac:dyDescent="0.25">
      <c r="A138" s="13"/>
      <c r="B138" s="17" t="s">
        <v>341</v>
      </c>
      <c r="C138" s="17" t="s">
        <v>162</v>
      </c>
      <c r="D138" s="17" t="s">
        <v>163</v>
      </c>
      <c r="E138" s="19">
        <v>0.3444444444444445</v>
      </c>
      <c r="F138" s="18">
        <v>12</v>
      </c>
      <c r="G138" s="13"/>
    </row>
    <row r="139" spans="1:9" s="16" customFormat="1" x14ac:dyDescent="0.25">
      <c r="A139" s="13"/>
      <c r="B139" s="17" t="s">
        <v>342</v>
      </c>
      <c r="C139" s="17" t="s">
        <v>162</v>
      </c>
      <c r="D139" s="17" t="s">
        <v>163</v>
      </c>
      <c r="E139" s="19">
        <v>0.21875</v>
      </c>
      <c r="F139" s="18">
        <v>4</v>
      </c>
      <c r="G139" s="13"/>
    </row>
    <row r="140" spans="1:9" s="16" customFormat="1" x14ac:dyDescent="0.25">
      <c r="A140" s="13"/>
      <c r="B140" s="17" t="s">
        <v>343</v>
      </c>
      <c r="C140" s="17" t="s">
        <v>162</v>
      </c>
      <c r="D140" s="17" t="s">
        <v>163</v>
      </c>
      <c r="E140" s="19">
        <v>0.40416666666666662</v>
      </c>
      <c r="F140" s="18">
        <v>8</v>
      </c>
      <c r="G140" s="13"/>
    </row>
    <row r="141" spans="1:9" s="16" customFormat="1" x14ac:dyDescent="0.25">
      <c r="A141" s="13"/>
      <c r="B141" s="17" t="s">
        <v>344</v>
      </c>
      <c r="C141" s="17" t="s">
        <v>162</v>
      </c>
      <c r="D141" s="17" t="s">
        <v>163</v>
      </c>
      <c r="E141" s="19">
        <v>0.32083333333333336</v>
      </c>
      <c r="F141" s="18">
        <v>14</v>
      </c>
      <c r="G141" s="13"/>
    </row>
    <row r="142" spans="1:9" s="16" customFormat="1" x14ac:dyDescent="0.25">
      <c r="A142" s="13">
        <v>28</v>
      </c>
      <c r="B142" s="17" t="s">
        <v>345</v>
      </c>
      <c r="C142" s="17" t="s">
        <v>346</v>
      </c>
      <c r="D142" s="17" t="s">
        <v>94</v>
      </c>
      <c r="E142" s="19">
        <v>0.42638888888888887</v>
      </c>
      <c r="F142" s="18">
        <v>6</v>
      </c>
      <c r="G142" s="13">
        <f>SUM(F142:F146)-SMALL(F142:F146,1)</f>
        <v>44</v>
      </c>
    </row>
    <row r="143" spans="1:9" s="16" customFormat="1" x14ac:dyDescent="0.25">
      <c r="A143" s="13"/>
      <c r="B143" s="17" t="s">
        <v>347</v>
      </c>
      <c r="C143" s="17" t="s">
        <v>346</v>
      </c>
      <c r="D143" s="17" t="s">
        <v>94</v>
      </c>
      <c r="E143" s="19">
        <v>0.44027777777777777</v>
      </c>
      <c r="F143" s="18">
        <v>8</v>
      </c>
      <c r="G143" s="13"/>
    </row>
    <row r="144" spans="1:9" s="16" customFormat="1" x14ac:dyDescent="0.25">
      <c r="A144" s="13"/>
      <c r="B144" s="17" t="s">
        <v>348</v>
      </c>
      <c r="C144" s="17" t="s">
        <v>346</v>
      </c>
      <c r="D144" s="17" t="s">
        <v>94</v>
      </c>
      <c r="E144" s="19">
        <v>0.37361111111111112</v>
      </c>
      <c r="F144" s="18">
        <v>9</v>
      </c>
      <c r="G144" s="13"/>
    </row>
    <row r="145" spans="1:7" s="16" customFormat="1" x14ac:dyDescent="0.25">
      <c r="A145" s="13"/>
      <c r="B145" s="17" t="s">
        <v>349</v>
      </c>
      <c r="C145" s="17" t="s">
        <v>346</v>
      </c>
      <c r="D145" s="17" t="s">
        <v>94</v>
      </c>
      <c r="E145" s="19">
        <v>0.38611111111111113</v>
      </c>
      <c r="F145" s="18">
        <v>13</v>
      </c>
      <c r="G145" s="13"/>
    </row>
    <row r="146" spans="1:7" s="16" customFormat="1" x14ac:dyDescent="0.25">
      <c r="A146" s="13"/>
      <c r="B146" s="17" t="s">
        <v>350</v>
      </c>
      <c r="C146" s="17" t="s">
        <v>346</v>
      </c>
      <c r="D146" s="17" t="s">
        <v>94</v>
      </c>
      <c r="E146" s="19">
        <v>0.30277777777777776</v>
      </c>
      <c r="F146" s="18">
        <v>14</v>
      </c>
      <c r="G146" s="13"/>
    </row>
    <row r="147" spans="1:7" s="16" customFormat="1" x14ac:dyDescent="0.25">
      <c r="A147" s="13">
        <v>29</v>
      </c>
      <c r="B147" s="17" t="s">
        <v>351</v>
      </c>
      <c r="C147" s="17" t="s">
        <v>352</v>
      </c>
      <c r="D147" s="17" t="s">
        <v>126</v>
      </c>
      <c r="E147" s="19">
        <v>0.36249999999999999</v>
      </c>
      <c r="F147" s="18">
        <v>13</v>
      </c>
      <c r="G147" s="13">
        <f>SUM(F147:F151)-SMALL(F147:F151,1)</f>
        <v>43</v>
      </c>
    </row>
    <row r="148" spans="1:7" s="16" customFormat="1" x14ac:dyDescent="0.25">
      <c r="A148" s="13"/>
      <c r="B148" s="17" t="s">
        <v>353</v>
      </c>
      <c r="C148" s="17" t="s">
        <v>352</v>
      </c>
      <c r="D148" s="17" t="s">
        <v>126</v>
      </c>
      <c r="E148" s="19">
        <v>0.30277777777777776</v>
      </c>
      <c r="F148" s="18">
        <v>8</v>
      </c>
      <c r="G148" s="13"/>
    </row>
    <row r="149" spans="1:7" s="16" customFormat="1" x14ac:dyDescent="0.25">
      <c r="A149" s="13"/>
      <c r="B149" s="17" t="s">
        <v>354</v>
      </c>
      <c r="C149" s="17" t="s">
        <v>352</v>
      </c>
      <c r="D149" s="17" t="s">
        <v>126</v>
      </c>
      <c r="E149" s="19">
        <v>0.26666666666666666</v>
      </c>
      <c r="F149" s="18">
        <v>8</v>
      </c>
      <c r="G149" s="13"/>
    </row>
    <row r="150" spans="1:7" s="16" customFormat="1" x14ac:dyDescent="0.25">
      <c r="A150" s="13"/>
      <c r="B150" s="17" t="s">
        <v>355</v>
      </c>
      <c r="C150" s="17" t="s">
        <v>352</v>
      </c>
      <c r="D150" s="17" t="s">
        <v>126</v>
      </c>
      <c r="E150" s="19">
        <v>0.34652777777777777</v>
      </c>
      <c r="F150" s="18">
        <v>10</v>
      </c>
      <c r="G150" s="13"/>
    </row>
    <row r="151" spans="1:7" s="16" customFormat="1" x14ac:dyDescent="0.25">
      <c r="A151" s="13"/>
      <c r="B151" s="17" t="s">
        <v>356</v>
      </c>
      <c r="C151" s="17" t="s">
        <v>352</v>
      </c>
      <c r="D151" s="17" t="s">
        <v>126</v>
      </c>
      <c r="E151" s="19">
        <v>0.31666666666666665</v>
      </c>
      <c r="F151" s="18">
        <v>12</v>
      </c>
      <c r="G151" s="13"/>
    </row>
    <row r="152" spans="1:7" s="16" customFormat="1" x14ac:dyDescent="0.25">
      <c r="A152" s="13">
        <v>30</v>
      </c>
      <c r="B152" s="17" t="s">
        <v>42</v>
      </c>
      <c r="C152" s="17" t="s">
        <v>357</v>
      </c>
      <c r="D152" s="17" t="s">
        <v>264</v>
      </c>
      <c r="E152" s="19">
        <v>0.42152777777777778</v>
      </c>
      <c r="F152" s="18">
        <v>6</v>
      </c>
      <c r="G152" s="13">
        <f>SUM(F152:F156)-SMALL(F152:F156,1)</f>
        <v>41</v>
      </c>
    </row>
    <row r="153" spans="1:7" s="16" customFormat="1" x14ac:dyDescent="0.25">
      <c r="A153" s="13"/>
      <c r="B153" s="17" t="s">
        <v>358</v>
      </c>
      <c r="C153" s="17" t="s">
        <v>357</v>
      </c>
      <c r="D153" s="17" t="s">
        <v>264</v>
      </c>
      <c r="E153" s="19">
        <v>0.45416666666666666</v>
      </c>
      <c r="F153" s="18">
        <v>11</v>
      </c>
      <c r="G153" s="13"/>
    </row>
    <row r="154" spans="1:7" s="16" customFormat="1" x14ac:dyDescent="0.25">
      <c r="A154" s="13"/>
      <c r="B154" s="17" t="s">
        <v>359</v>
      </c>
      <c r="C154" s="17" t="s">
        <v>357</v>
      </c>
      <c r="D154" s="17" t="s">
        <v>264</v>
      </c>
      <c r="E154" s="19">
        <v>0.4055555555555555</v>
      </c>
      <c r="F154" s="18">
        <v>10</v>
      </c>
      <c r="G154" s="13"/>
    </row>
    <row r="155" spans="1:7" s="16" customFormat="1" x14ac:dyDescent="0.25">
      <c r="A155" s="13"/>
      <c r="B155" s="17" t="s">
        <v>41</v>
      </c>
      <c r="C155" s="17" t="s">
        <v>357</v>
      </c>
      <c r="D155" s="17" t="s">
        <v>264</v>
      </c>
      <c r="E155" s="19">
        <v>0.42291666666666666</v>
      </c>
      <c r="F155" s="18">
        <v>12</v>
      </c>
      <c r="G155" s="13"/>
    </row>
    <row r="156" spans="1:7" s="16" customFormat="1" x14ac:dyDescent="0.25">
      <c r="A156" s="13"/>
      <c r="B156" s="17" t="s">
        <v>40</v>
      </c>
      <c r="C156" s="17" t="s">
        <v>357</v>
      </c>
      <c r="D156" s="17" t="s">
        <v>264</v>
      </c>
      <c r="E156" s="19">
        <v>0.36736111111111108</v>
      </c>
      <c r="F156" s="18">
        <v>8</v>
      </c>
      <c r="G156" s="13"/>
    </row>
    <row r="157" spans="1:7" s="16" customFormat="1" x14ac:dyDescent="0.25">
      <c r="A157" s="13">
        <v>31</v>
      </c>
      <c r="B157" s="17" t="s">
        <v>360</v>
      </c>
      <c r="C157" s="17" t="s">
        <v>361</v>
      </c>
      <c r="D157" s="17" t="s">
        <v>105</v>
      </c>
      <c r="E157" s="19">
        <v>0.42499999999999999</v>
      </c>
      <c r="F157" s="18">
        <v>6</v>
      </c>
      <c r="G157" s="13">
        <f>SUM(F157:F161)-SMALL(F157:F161,1)</f>
        <v>41</v>
      </c>
    </row>
    <row r="158" spans="1:7" s="16" customFormat="1" x14ac:dyDescent="0.25">
      <c r="A158" s="13"/>
      <c r="B158" s="17" t="s">
        <v>362</v>
      </c>
      <c r="C158" s="17" t="s">
        <v>361</v>
      </c>
      <c r="D158" s="17" t="s">
        <v>105</v>
      </c>
      <c r="E158" s="19">
        <v>0.3125</v>
      </c>
      <c r="F158" s="18">
        <v>15</v>
      </c>
      <c r="G158" s="13"/>
    </row>
    <row r="159" spans="1:7" s="16" customFormat="1" x14ac:dyDescent="0.25">
      <c r="A159" s="13"/>
      <c r="B159" s="17" t="s">
        <v>363</v>
      </c>
      <c r="C159" s="17" t="s">
        <v>361</v>
      </c>
      <c r="D159" s="17" t="s">
        <v>105</v>
      </c>
      <c r="E159" s="19">
        <v>0.4291666666666667</v>
      </c>
      <c r="F159" s="18">
        <v>7</v>
      </c>
      <c r="G159" s="13"/>
    </row>
    <row r="160" spans="1:7" s="16" customFormat="1" x14ac:dyDescent="0.25">
      <c r="A160" s="13"/>
      <c r="B160" s="17" t="s">
        <v>364</v>
      </c>
      <c r="C160" s="17" t="s">
        <v>361</v>
      </c>
      <c r="D160" s="17" t="s">
        <v>105</v>
      </c>
      <c r="E160" s="19">
        <v>0.38611111111111113</v>
      </c>
      <c r="F160" s="18">
        <v>11</v>
      </c>
      <c r="G160" s="13"/>
    </row>
    <row r="161" spans="1:7" s="16" customFormat="1" x14ac:dyDescent="0.25">
      <c r="A161" s="13"/>
      <c r="B161" s="17" t="s">
        <v>365</v>
      </c>
      <c r="C161" s="17" t="s">
        <v>361</v>
      </c>
      <c r="D161" s="17" t="s">
        <v>105</v>
      </c>
      <c r="E161" s="19">
        <v>0.37847222222222227</v>
      </c>
      <c r="F161" s="18">
        <v>8</v>
      </c>
      <c r="G161" s="13"/>
    </row>
    <row r="162" spans="1:7" s="16" customFormat="1" x14ac:dyDescent="0.25">
      <c r="A162" s="13">
        <v>32</v>
      </c>
      <c r="B162" s="17" t="s">
        <v>366</v>
      </c>
      <c r="C162" s="17" t="s">
        <v>367</v>
      </c>
      <c r="D162" s="17" t="s">
        <v>78</v>
      </c>
      <c r="E162" s="19">
        <v>0.42499999999999999</v>
      </c>
      <c r="F162" s="18">
        <v>7</v>
      </c>
      <c r="G162" s="13">
        <f>SUM(F162:F166)-SMALL(F162:F166,1)</f>
        <v>41</v>
      </c>
    </row>
    <row r="163" spans="1:7" s="16" customFormat="1" x14ac:dyDescent="0.25">
      <c r="A163" s="13"/>
      <c r="B163" s="17" t="s">
        <v>368</v>
      </c>
      <c r="C163" s="17" t="s">
        <v>367</v>
      </c>
      <c r="D163" s="17" t="s">
        <v>78</v>
      </c>
      <c r="E163" s="19">
        <v>0.39166666666666666</v>
      </c>
      <c r="F163" s="18">
        <v>11</v>
      </c>
      <c r="G163" s="13"/>
    </row>
    <row r="164" spans="1:7" s="16" customFormat="1" x14ac:dyDescent="0.25">
      <c r="A164" s="13"/>
      <c r="B164" s="17" t="s">
        <v>369</v>
      </c>
      <c r="C164" s="17" t="s">
        <v>367</v>
      </c>
      <c r="D164" s="17" t="s">
        <v>78</v>
      </c>
      <c r="E164" s="19">
        <v>0.23333333333333331</v>
      </c>
      <c r="F164" s="18">
        <v>9</v>
      </c>
      <c r="G164" s="13"/>
    </row>
    <row r="165" spans="1:7" s="16" customFormat="1" x14ac:dyDescent="0.25">
      <c r="A165" s="13"/>
      <c r="B165" s="17" t="s">
        <v>370</v>
      </c>
      <c r="C165" s="17" t="s">
        <v>367</v>
      </c>
      <c r="D165" s="17" t="s">
        <v>78</v>
      </c>
      <c r="E165" s="19">
        <v>0.27083333333333331</v>
      </c>
      <c r="F165" s="18">
        <v>8</v>
      </c>
      <c r="G165" s="13"/>
    </row>
    <row r="166" spans="1:7" s="16" customFormat="1" x14ac:dyDescent="0.25">
      <c r="A166" s="13"/>
      <c r="B166" s="17" t="s">
        <v>371</v>
      </c>
      <c r="C166" s="17" t="s">
        <v>367</v>
      </c>
      <c r="D166" s="17" t="s">
        <v>78</v>
      </c>
      <c r="E166" s="19">
        <v>0.3263888888888889</v>
      </c>
      <c r="F166" s="18">
        <v>13</v>
      </c>
      <c r="G166" s="13"/>
    </row>
    <row r="167" spans="1:7" s="16" customFormat="1" x14ac:dyDescent="0.25">
      <c r="A167" s="13">
        <v>33</v>
      </c>
      <c r="B167" s="17" t="s">
        <v>372</v>
      </c>
      <c r="C167" s="17" t="s">
        <v>373</v>
      </c>
      <c r="D167" s="17" t="s">
        <v>126</v>
      </c>
      <c r="E167" s="19">
        <v>0.375</v>
      </c>
      <c r="F167" s="18">
        <v>7</v>
      </c>
      <c r="G167" s="13">
        <f>SUM(F167:F171)-SMALL(F167:F171,1)</f>
        <v>40</v>
      </c>
    </row>
    <row r="168" spans="1:7" s="16" customFormat="1" x14ac:dyDescent="0.25">
      <c r="A168" s="13"/>
      <c r="B168" s="17" t="s">
        <v>374</v>
      </c>
      <c r="C168" s="17" t="s">
        <v>373</v>
      </c>
      <c r="D168" s="17" t="s">
        <v>126</v>
      </c>
      <c r="E168" s="19">
        <v>0.28472222222222221</v>
      </c>
      <c r="F168" s="18">
        <v>9</v>
      </c>
      <c r="G168" s="13"/>
    </row>
    <row r="169" spans="1:7" s="16" customFormat="1" x14ac:dyDescent="0.25">
      <c r="A169" s="13"/>
      <c r="B169" s="17" t="s">
        <v>375</v>
      </c>
      <c r="C169" s="17" t="s">
        <v>373</v>
      </c>
      <c r="D169" s="17" t="s">
        <v>126</v>
      </c>
      <c r="E169" s="19">
        <v>0.30416666666666664</v>
      </c>
      <c r="F169" s="18">
        <v>13</v>
      </c>
      <c r="G169" s="13"/>
    </row>
    <row r="170" spans="1:7" s="16" customFormat="1" x14ac:dyDescent="0.25">
      <c r="A170" s="13"/>
      <c r="B170" s="17" t="s">
        <v>376</v>
      </c>
      <c r="C170" s="17" t="s">
        <v>373</v>
      </c>
      <c r="D170" s="17" t="s">
        <v>126</v>
      </c>
      <c r="E170" s="19">
        <v>0.25694444444444448</v>
      </c>
      <c r="F170" s="18">
        <v>10</v>
      </c>
      <c r="G170" s="13"/>
    </row>
    <row r="171" spans="1:7" s="16" customFormat="1" x14ac:dyDescent="0.25">
      <c r="A171" s="13"/>
      <c r="B171" s="17" t="s">
        <v>377</v>
      </c>
      <c r="C171" s="17" t="s">
        <v>373</v>
      </c>
      <c r="D171" s="17" t="s">
        <v>126</v>
      </c>
      <c r="E171" s="19">
        <v>0.30069444444444443</v>
      </c>
      <c r="F171" s="18">
        <v>8</v>
      </c>
      <c r="G171" s="13"/>
    </row>
    <row r="172" spans="1:7" s="16" customFormat="1" x14ac:dyDescent="0.25">
      <c r="A172" s="13">
        <v>34</v>
      </c>
      <c r="B172" s="17" t="s">
        <v>378</v>
      </c>
      <c r="C172" s="17" t="s">
        <v>379</v>
      </c>
      <c r="D172" s="17" t="s">
        <v>78</v>
      </c>
      <c r="E172" s="19">
        <v>0.37361111111111112</v>
      </c>
      <c r="F172" s="18">
        <v>9</v>
      </c>
      <c r="G172" s="13">
        <f>SUM(F172:F176)-SMALL(F172:F176,1)</f>
        <v>40</v>
      </c>
    </row>
    <row r="173" spans="1:7" s="16" customFormat="1" x14ac:dyDescent="0.25">
      <c r="A173" s="13"/>
      <c r="B173" s="17" t="s">
        <v>380</v>
      </c>
      <c r="C173" s="17" t="s">
        <v>379</v>
      </c>
      <c r="D173" s="17" t="s">
        <v>78</v>
      </c>
      <c r="E173" s="19">
        <v>0.44097222222222227</v>
      </c>
      <c r="F173" s="18">
        <v>10</v>
      </c>
      <c r="G173" s="13"/>
    </row>
    <row r="174" spans="1:7" s="16" customFormat="1" x14ac:dyDescent="0.25">
      <c r="A174" s="13"/>
      <c r="B174" s="17" t="s">
        <v>381</v>
      </c>
      <c r="C174" s="17" t="s">
        <v>379</v>
      </c>
      <c r="D174" s="17" t="s">
        <v>78</v>
      </c>
      <c r="E174" s="19">
        <v>0.4152777777777778</v>
      </c>
      <c r="F174" s="18">
        <v>8</v>
      </c>
      <c r="G174" s="13"/>
    </row>
    <row r="175" spans="1:7" s="16" customFormat="1" x14ac:dyDescent="0.25">
      <c r="A175" s="13"/>
      <c r="B175" s="17" t="s">
        <v>382</v>
      </c>
      <c r="C175" s="17" t="s">
        <v>379</v>
      </c>
      <c r="D175" s="17" t="s">
        <v>78</v>
      </c>
      <c r="E175" s="19">
        <v>0.41388888888888892</v>
      </c>
      <c r="F175" s="18">
        <v>13</v>
      </c>
      <c r="G175" s="13"/>
    </row>
    <row r="176" spans="1:7" s="16" customFormat="1" x14ac:dyDescent="0.25">
      <c r="A176" s="13"/>
      <c r="B176" s="17" t="s">
        <v>383</v>
      </c>
      <c r="C176" s="17" t="s">
        <v>379</v>
      </c>
      <c r="D176" s="17" t="s">
        <v>78</v>
      </c>
      <c r="E176" s="19">
        <v>0.42152777777777778</v>
      </c>
      <c r="F176" s="18">
        <v>8</v>
      </c>
      <c r="G176" s="13"/>
    </row>
    <row r="177" spans="1:7" s="16" customFormat="1" x14ac:dyDescent="0.25">
      <c r="A177" s="13">
        <v>35</v>
      </c>
      <c r="B177" s="17" t="s">
        <v>384</v>
      </c>
      <c r="C177" s="17" t="s">
        <v>385</v>
      </c>
      <c r="D177" s="17" t="s">
        <v>126</v>
      </c>
      <c r="E177" s="19">
        <v>0.30833333333333335</v>
      </c>
      <c r="F177" s="18">
        <v>6</v>
      </c>
      <c r="G177" s="13">
        <f>SUM(F177:F181)-SMALL(F177:F181,1)</f>
        <v>40</v>
      </c>
    </row>
    <row r="178" spans="1:7" s="16" customFormat="1" x14ac:dyDescent="0.25">
      <c r="A178" s="13"/>
      <c r="B178" s="17" t="s">
        <v>386</v>
      </c>
      <c r="C178" s="17" t="s">
        <v>385</v>
      </c>
      <c r="D178" s="17" t="s">
        <v>126</v>
      </c>
      <c r="E178" s="19">
        <v>0.21736111111111112</v>
      </c>
      <c r="F178" s="18">
        <v>13</v>
      </c>
      <c r="G178" s="13"/>
    </row>
    <row r="179" spans="1:7" s="16" customFormat="1" x14ac:dyDescent="0.25">
      <c r="A179" s="13"/>
      <c r="B179" s="17" t="s">
        <v>387</v>
      </c>
      <c r="C179" s="17" t="s">
        <v>385</v>
      </c>
      <c r="D179" s="17" t="s">
        <v>126</v>
      </c>
      <c r="E179" s="19">
        <v>0.24305555555555555</v>
      </c>
      <c r="F179" s="18">
        <v>8</v>
      </c>
      <c r="G179" s="13"/>
    </row>
    <row r="180" spans="1:7" s="16" customFormat="1" x14ac:dyDescent="0.25">
      <c r="A180" s="13"/>
      <c r="B180" s="17" t="s">
        <v>388</v>
      </c>
      <c r="C180" s="17" t="s">
        <v>385</v>
      </c>
      <c r="D180" s="17" t="s">
        <v>126</v>
      </c>
      <c r="E180" s="19">
        <v>0.31458333333333333</v>
      </c>
      <c r="F180" s="18">
        <v>9</v>
      </c>
      <c r="G180" s="13"/>
    </row>
    <row r="181" spans="1:7" s="16" customFormat="1" x14ac:dyDescent="0.25">
      <c r="A181" s="13"/>
      <c r="B181" s="17" t="s">
        <v>389</v>
      </c>
      <c r="C181" s="17" t="s">
        <v>385</v>
      </c>
      <c r="D181" s="17" t="s">
        <v>126</v>
      </c>
      <c r="E181" s="19">
        <v>0.32222222222222224</v>
      </c>
      <c r="F181" s="18">
        <v>10</v>
      </c>
      <c r="G181" s="13"/>
    </row>
    <row r="182" spans="1:7" s="16" customFormat="1" x14ac:dyDescent="0.25">
      <c r="A182" s="13">
        <v>36</v>
      </c>
      <c r="B182" s="17" t="s">
        <v>34</v>
      </c>
      <c r="C182" s="17" t="s">
        <v>33</v>
      </c>
      <c r="D182" s="17" t="s">
        <v>221</v>
      </c>
      <c r="E182" s="19">
        <v>0.34097222222222223</v>
      </c>
      <c r="F182" s="18">
        <v>8</v>
      </c>
      <c r="G182" s="13">
        <f>SUM(F182:F186)-SMALL(F182:F186,1)</f>
        <v>39</v>
      </c>
    </row>
    <row r="183" spans="1:7" s="16" customFormat="1" x14ac:dyDescent="0.25">
      <c r="A183" s="13"/>
      <c r="B183" s="17" t="s">
        <v>390</v>
      </c>
      <c r="C183" s="17" t="s">
        <v>33</v>
      </c>
      <c r="D183" s="17" t="s">
        <v>221</v>
      </c>
      <c r="E183" s="19">
        <v>0.32916666666666666</v>
      </c>
      <c r="F183" s="18">
        <v>9</v>
      </c>
      <c r="G183" s="13"/>
    </row>
    <row r="184" spans="1:7" s="16" customFormat="1" x14ac:dyDescent="0.25">
      <c r="A184" s="13"/>
      <c r="B184" s="17" t="s">
        <v>391</v>
      </c>
      <c r="C184" s="17" t="s">
        <v>33</v>
      </c>
      <c r="D184" s="17" t="s">
        <v>221</v>
      </c>
      <c r="E184" s="19">
        <v>0.22777777777777777</v>
      </c>
      <c r="F184" s="18">
        <v>9</v>
      </c>
      <c r="G184" s="13"/>
    </row>
    <row r="185" spans="1:7" s="16" customFormat="1" x14ac:dyDescent="0.25">
      <c r="A185" s="13"/>
      <c r="B185" s="17" t="s">
        <v>35</v>
      </c>
      <c r="C185" s="17" t="s">
        <v>33</v>
      </c>
      <c r="D185" s="17" t="s">
        <v>221</v>
      </c>
      <c r="E185" s="19">
        <v>0.22708333333333333</v>
      </c>
      <c r="F185" s="18">
        <v>9</v>
      </c>
      <c r="G185" s="13"/>
    </row>
    <row r="186" spans="1:7" s="16" customFormat="1" x14ac:dyDescent="0.25">
      <c r="A186" s="13"/>
      <c r="B186" s="17" t="s">
        <v>392</v>
      </c>
      <c r="C186" s="17" t="s">
        <v>33</v>
      </c>
      <c r="D186" s="17" t="s">
        <v>221</v>
      </c>
      <c r="E186" s="19">
        <v>0.35625000000000001</v>
      </c>
      <c r="F186" s="18">
        <v>12</v>
      </c>
      <c r="G186" s="13"/>
    </row>
    <row r="187" spans="1:7" s="16" customFormat="1" x14ac:dyDescent="0.25">
      <c r="A187" s="13">
        <v>37</v>
      </c>
      <c r="B187" s="17" t="s">
        <v>393</v>
      </c>
      <c r="C187" s="17" t="s">
        <v>394</v>
      </c>
      <c r="D187" s="17" t="s">
        <v>119</v>
      </c>
      <c r="E187" s="19">
        <v>0.36874999999999997</v>
      </c>
      <c r="F187" s="18">
        <v>13</v>
      </c>
      <c r="G187" s="13">
        <f>SUM(F187:F191)-SMALL(F187:F191,1)</f>
        <v>39</v>
      </c>
    </row>
    <row r="188" spans="1:7" s="16" customFormat="1" x14ac:dyDescent="0.25">
      <c r="A188" s="13"/>
      <c r="B188" s="17" t="s">
        <v>395</v>
      </c>
      <c r="C188" s="17" t="s">
        <v>394</v>
      </c>
      <c r="D188" s="17" t="s">
        <v>119</v>
      </c>
      <c r="E188" s="19">
        <v>0.40763888888888888</v>
      </c>
      <c r="F188" s="18">
        <v>11</v>
      </c>
      <c r="G188" s="13"/>
    </row>
    <row r="189" spans="1:7" s="16" customFormat="1" x14ac:dyDescent="0.25">
      <c r="A189" s="13"/>
      <c r="B189" s="17" t="s">
        <v>396</v>
      </c>
      <c r="C189" s="17" t="s">
        <v>394</v>
      </c>
      <c r="D189" s="17" t="s">
        <v>119</v>
      </c>
      <c r="E189" s="19">
        <v>0.24791666666666667</v>
      </c>
      <c r="F189" s="18">
        <v>7</v>
      </c>
      <c r="G189" s="13"/>
    </row>
    <row r="190" spans="1:7" s="16" customFormat="1" x14ac:dyDescent="0.25">
      <c r="A190" s="13"/>
      <c r="B190" s="17" t="s">
        <v>397</v>
      </c>
      <c r="C190" s="17" t="s">
        <v>394</v>
      </c>
      <c r="D190" s="17" t="s">
        <v>119</v>
      </c>
      <c r="E190" s="19">
        <v>0.25138888888888888</v>
      </c>
      <c r="F190" s="18">
        <v>7</v>
      </c>
      <c r="G190" s="13"/>
    </row>
    <row r="191" spans="1:7" s="16" customFormat="1" x14ac:dyDescent="0.25">
      <c r="A191" s="13"/>
      <c r="B191" s="17" t="s">
        <v>398</v>
      </c>
      <c r="C191" s="17" t="s">
        <v>394</v>
      </c>
      <c r="D191" s="17" t="s">
        <v>119</v>
      </c>
      <c r="E191" s="19">
        <v>0.42569444444444443</v>
      </c>
      <c r="F191" s="18">
        <v>8</v>
      </c>
      <c r="G191" s="13"/>
    </row>
    <row r="192" spans="1:7" s="16" customFormat="1" x14ac:dyDescent="0.25">
      <c r="A192" s="13">
        <v>38</v>
      </c>
      <c r="B192" s="17" t="s">
        <v>399</v>
      </c>
      <c r="C192" s="17" t="s">
        <v>400</v>
      </c>
      <c r="D192" s="17" t="s">
        <v>78</v>
      </c>
      <c r="E192" s="19">
        <v>0.39652777777777781</v>
      </c>
      <c r="F192" s="18">
        <v>15</v>
      </c>
      <c r="G192" s="13">
        <f>SUM(F192:F196)-SMALL(F192:F196,1)</f>
        <v>37</v>
      </c>
    </row>
    <row r="193" spans="1:7" s="16" customFormat="1" x14ac:dyDescent="0.25">
      <c r="A193" s="13"/>
      <c r="B193" s="17" t="s">
        <v>401</v>
      </c>
      <c r="C193" s="17" t="s">
        <v>400</v>
      </c>
      <c r="D193" s="17" t="s">
        <v>78</v>
      </c>
      <c r="E193" s="19">
        <v>0.42222222222222222</v>
      </c>
      <c r="F193" s="18">
        <v>6</v>
      </c>
      <c r="G193" s="13"/>
    </row>
    <row r="194" spans="1:7" s="16" customFormat="1" x14ac:dyDescent="0.25">
      <c r="A194" s="13"/>
      <c r="B194" s="17" t="s">
        <v>402</v>
      </c>
      <c r="C194" s="17" t="s">
        <v>400</v>
      </c>
      <c r="D194" s="17" t="s">
        <v>78</v>
      </c>
      <c r="E194" s="19">
        <v>0.4375</v>
      </c>
      <c r="F194" s="18">
        <v>7</v>
      </c>
      <c r="G194" s="13"/>
    </row>
    <row r="195" spans="1:7" s="16" customFormat="1" x14ac:dyDescent="0.25">
      <c r="A195" s="13"/>
      <c r="B195" s="17" t="s">
        <v>403</v>
      </c>
      <c r="C195" s="17" t="s">
        <v>400</v>
      </c>
      <c r="D195" s="17" t="s">
        <v>78</v>
      </c>
      <c r="E195" s="19">
        <v>0.4694444444444445</v>
      </c>
      <c r="F195" s="18">
        <v>5</v>
      </c>
      <c r="G195" s="13"/>
    </row>
    <row r="196" spans="1:7" s="16" customFormat="1" x14ac:dyDescent="0.25">
      <c r="A196" s="13"/>
      <c r="B196" s="17" t="s">
        <v>404</v>
      </c>
      <c r="C196" s="17" t="s">
        <v>400</v>
      </c>
      <c r="D196" s="17" t="s">
        <v>78</v>
      </c>
      <c r="E196" s="19">
        <v>0.4236111111111111</v>
      </c>
      <c r="F196" s="18">
        <v>9</v>
      </c>
      <c r="G196" s="13"/>
    </row>
    <row r="197" spans="1:7" s="16" customFormat="1" x14ac:dyDescent="0.25">
      <c r="A197" s="13">
        <v>39</v>
      </c>
      <c r="B197" s="17" t="s">
        <v>405</v>
      </c>
      <c r="C197" s="17" t="s">
        <v>13</v>
      </c>
      <c r="D197" s="17" t="s">
        <v>406</v>
      </c>
      <c r="E197" s="19">
        <v>0.34722222222222227</v>
      </c>
      <c r="F197" s="18">
        <v>4</v>
      </c>
      <c r="G197" s="13">
        <f>SUM(F197:F201)-SMALL(F197:F201,1)</f>
        <v>35</v>
      </c>
    </row>
    <row r="198" spans="1:7" s="16" customFormat="1" x14ac:dyDescent="0.25">
      <c r="A198" s="13"/>
      <c r="B198" s="17" t="s">
        <v>407</v>
      </c>
      <c r="C198" s="17" t="s">
        <v>13</v>
      </c>
      <c r="D198" s="17" t="s">
        <v>105</v>
      </c>
      <c r="E198" s="19">
        <v>0.31944444444444448</v>
      </c>
      <c r="F198" s="18">
        <v>8</v>
      </c>
      <c r="G198" s="13"/>
    </row>
    <row r="199" spans="1:7" s="16" customFormat="1" x14ac:dyDescent="0.25">
      <c r="A199" s="13"/>
      <c r="B199" s="17" t="s">
        <v>408</v>
      </c>
      <c r="C199" s="17" t="s">
        <v>13</v>
      </c>
      <c r="D199" s="17" t="s">
        <v>105</v>
      </c>
      <c r="E199" s="19">
        <v>0.37013888888888885</v>
      </c>
      <c r="F199" s="18">
        <v>7</v>
      </c>
      <c r="G199" s="13"/>
    </row>
    <row r="200" spans="1:7" s="16" customFormat="1" x14ac:dyDescent="0.25">
      <c r="A200" s="13"/>
      <c r="B200" s="17" t="s">
        <v>409</v>
      </c>
      <c r="C200" s="17" t="s">
        <v>13</v>
      </c>
      <c r="D200" s="17" t="s">
        <v>105</v>
      </c>
      <c r="E200" s="19">
        <v>0.21180555555555555</v>
      </c>
      <c r="F200" s="18">
        <v>11</v>
      </c>
      <c r="G200" s="13"/>
    </row>
    <row r="201" spans="1:7" s="16" customFormat="1" x14ac:dyDescent="0.25">
      <c r="A201" s="13"/>
      <c r="B201" s="17" t="s">
        <v>410</v>
      </c>
      <c r="C201" s="17" t="s">
        <v>13</v>
      </c>
      <c r="D201" s="17" t="s">
        <v>105</v>
      </c>
      <c r="E201" s="19">
        <v>0.27152777777777776</v>
      </c>
      <c r="F201" s="18">
        <v>9</v>
      </c>
      <c r="G201" s="13"/>
    </row>
    <row r="202" spans="1:7" s="16" customFormat="1" x14ac:dyDescent="0.25">
      <c r="A202" s="13">
        <v>40</v>
      </c>
      <c r="B202" s="17" t="s">
        <v>411</v>
      </c>
      <c r="C202" s="17" t="s">
        <v>412</v>
      </c>
      <c r="D202" s="17" t="s">
        <v>236</v>
      </c>
      <c r="E202" s="19">
        <v>0.23333333333333331</v>
      </c>
      <c r="F202" s="18">
        <v>11</v>
      </c>
      <c r="G202" s="13">
        <f>SUM(F202:F206)-SMALL(F202:F206,1)</f>
        <v>34</v>
      </c>
    </row>
    <row r="203" spans="1:7" s="16" customFormat="1" x14ac:dyDescent="0.25">
      <c r="A203" s="13"/>
      <c r="B203" s="17" t="s">
        <v>413</v>
      </c>
      <c r="C203" s="17" t="s">
        <v>412</v>
      </c>
      <c r="D203" s="17" t="s">
        <v>236</v>
      </c>
      <c r="E203" s="19">
        <v>0.29097222222222224</v>
      </c>
      <c r="F203" s="18">
        <v>8</v>
      </c>
      <c r="G203" s="13"/>
    </row>
    <row r="204" spans="1:7" s="16" customFormat="1" x14ac:dyDescent="0.25">
      <c r="A204" s="13"/>
      <c r="B204" s="17" t="s">
        <v>414</v>
      </c>
      <c r="C204" s="17" t="s">
        <v>412</v>
      </c>
      <c r="D204" s="17" t="s">
        <v>236</v>
      </c>
      <c r="E204" s="19">
        <v>0.37777777777777777</v>
      </c>
      <c r="F204" s="18">
        <v>8</v>
      </c>
      <c r="G204" s="13"/>
    </row>
    <row r="205" spans="1:7" s="16" customFormat="1" x14ac:dyDescent="0.25">
      <c r="A205" s="13"/>
      <c r="B205" s="17" t="s">
        <v>415</v>
      </c>
      <c r="C205" s="17" t="s">
        <v>412</v>
      </c>
      <c r="D205" s="17" t="s">
        <v>236</v>
      </c>
      <c r="E205" s="19">
        <v>0.25</v>
      </c>
      <c r="F205" s="18">
        <v>7</v>
      </c>
      <c r="G205" s="13"/>
    </row>
    <row r="206" spans="1:7" s="16" customFormat="1" x14ac:dyDescent="0.25">
      <c r="A206" s="13"/>
      <c r="B206" s="17" t="s">
        <v>416</v>
      </c>
      <c r="C206" s="17" t="s">
        <v>412</v>
      </c>
      <c r="D206" s="17" t="s">
        <v>236</v>
      </c>
      <c r="E206" s="19">
        <v>0.35416666666666669</v>
      </c>
      <c r="F206" s="18">
        <v>7</v>
      </c>
      <c r="G206" s="13"/>
    </row>
    <row r="207" spans="1:7" s="16" customFormat="1" x14ac:dyDescent="0.25">
      <c r="A207" s="13">
        <v>41</v>
      </c>
      <c r="B207" s="17" t="s">
        <v>417</v>
      </c>
      <c r="C207" s="17" t="s">
        <v>418</v>
      </c>
      <c r="D207" s="17" t="s">
        <v>78</v>
      </c>
      <c r="E207" s="19">
        <v>0.4284722222222222</v>
      </c>
      <c r="F207" s="18">
        <v>5</v>
      </c>
      <c r="G207" s="13">
        <f>SUM(F207:F211)-SMALL(F207:F211,1)</f>
        <v>34</v>
      </c>
    </row>
    <row r="208" spans="1:7" s="16" customFormat="1" x14ac:dyDescent="0.25">
      <c r="A208" s="13"/>
      <c r="B208" s="17" t="s">
        <v>419</v>
      </c>
      <c r="C208" s="17" t="s">
        <v>418</v>
      </c>
      <c r="D208" s="17" t="s">
        <v>78</v>
      </c>
      <c r="E208" s="19">
        <v>0.3840277777777778</v>
      </c>
      <c r="F208" s="18">
        <v>9</v>
      </c>
      <c r="G208" s="13"/>
    </row>
    <row r="209" spans="1:7" s="16" customFormat="1" x14ac:dyDescent="0.25">
      <c r="A209" s="13"/>
      <c r="B209" s="17" t="s">
        <v>420</v>
      </c>
      <c r="C209" s="17" t="s">
        <v>418</v>
      </c>
      <c r="D209" s="17" t="s">
        <v>78</v>
      </c>
      <c r="E209" s="19">
        <v>0.28472222222222221</v>
      </c>
      <c r="F209" s="18">
        <v>14</v>
      </c>
      <c r="G209" s="13"/>
    </row>
    <row r="210" spans="1:7" s="16" customFormat="1" x14ac:dyDescent="0.25">
      <c r="A210" s="13"/>
      <c r="B210" s="17" t="s">
        <v>421</v>
      </c>
      <c r="C210" s="17" t="s">
        <v>418</v>
      </c>
      <c r="D210" s="17" t="s">
        <v>78</v>
      </c>
      <c r="E210" s="19">
        <v>0.26874999999999999</v>
      </c>
      <c r="F210" s="18">
        <v>4</v>
      </c>
      <c r="G210" s="13"/>
    </row>
    <row r="211" spans="1:7" s="16" customFormat="1" x14ac:dyDescent="0.25">
      <c r="A211" s="13"/>
      <c r="B211" s="17" t="s">
        <v>422</v>
      </c>
      <c r="C211" s="17" t="s">
        <v>418</v>
      </c>
      <c r="D211" s="17" t="s">
        <v>78</v>
      </c>
      <c r="E211" s="19">
        <v>0.43541666666666662</v>
      </c>
      <c r="F211" s="18">
        <v>6</v>
      </c>
      <c r="G211" s="13"/>
    </row>
    <row r="212" spans="1:7" s="16" customFormat="1" x14ac:dyDescent="0.25">
      <c r="A212" s="30">
        <v>42</v>
      </c>
      <c r="B212" s="17" t="s">
        <v>423</v>
      </c>
      <c r="C212" s="17" t="s">
        <v>424</v>
      </c>
      <c r="D212" s="17" t="s">
        <v>264</v>
      </c>
      <c r="E212" s="19">
        <v>0.35972222222222222</v>
      </c>
      <c r="F212" s="18">
        <v>9</v>
      </c>
      <c r="G212" s="30">
        <v>29</v>
      </c>
    </row>
    <row r="213" spans="1:7" s="16" customFormat="1" x14ac:dyDescent="0.25">
      <c r="A213" s="31"/>
      <c r="B213" s="17" t="s">
        <v>425</v>
      </c>
      <c r="C213" s="17" t="s">
        <v>424</v>
      </c>
      <c r="D213" s="17" t="s">
        <v>264</v>
      </c>
      <c r="E213" s="19">
        <v>0.38194444444444442</v>
      </c>
      <c r="F213" s="18">
        <v>8</v>
      </c>
      <c r="G213" s="31"/>
    </row>
    <row r="214" spans="1:7" s="16" customFormat="1" x14ac:dyDescent="0.25">
      <c r="A214" s="31"/>
      <c r="B214" s="17" t="s">
        <v>426</v>
      </c>
      <c r="C214" s="17" t="s">
        <v>424</v>
      </c>
      <c r="D214" s="17" t="s">
        <v>264</v>
      </c>
      <c r="E214" s="19">
        <v>0.27916666666666667</v>
      </c>
      <c r="F214" s="18">
        <v>7</v>
      </c>
      <c r="G214" s="31"/>
    </row>
    <row r="215" spans="1:7" s="16" customFormat="1" x14ac:dyDescent="0.25">
      <c r="A215" s="32"/>
      <c r="B215" s="17" t="s">
        <v>427</v>
      </c>
      <c r="C215" s="17" t="s">
        <v>424</v>
      </c>
      <c r="D215" s="17" t="s">
        <v>264</v>
      </c>
      <c r="E215" s="19">
        <v>0.30833333333333335</v>
      </c>
      <c r="F215" s="18">
        <v>5</v>
      </c>
      <c r="G215" s="32"/>
    </row>
    <row r="216" spans="1:7" s="16" customFormat="1" x14ac:dyDescent="0.25">
      <c r="A216" s="30">
        <v>43</v>
      </c>
      <c r="B216" s="17" t="s">
        <v>428</v>
      </c>
      <c r="C216" s="17" t="s">
        <v>55</v>
      </c>
      <c r="D216" s="17" t="s">
        <v>221</v>
      </c>
      <c r="E216" s="19">
        <v>0.29444444444444445</v>
      </c>
      <c r="F216" s="18">
        <v>7</v>
      </c>
      <c r="G216" s="30">
        <v>23</v>
      </c>
    </row>
    <row r="217" spans="1:7" s="16" customFormat="1" x14ac:dyDescent="0.25">
      <c r="A217" s="31"/>
      <c r="B217" s="17" t="s">
        <v>429</v>
      </c>
      <c r="C217" s="17" t="s">
        <v>55</v>
      </c>
      <c r="D217" s="17" t="s">
        <v>221</v>
      </c>
      <c r="E217" s="19">
        <v>0.43124999999999997</v>
      </c>
      <c r="F217" s="18">
        <v>7</v>
      </c>
      <c r="G217" s="31"/>
    </row>
    <row r="218" spans="1:7" s="16" customFormat="1" x14ac:dyDescent="0.25">
      <c r="A218" s="31"/>
      <c r="B218" s="17" t="s">
        <v>430</v>
      </c>
      <c r="C218" s="17" t="s">
        <v>55</v>
      </c>
      <c r="D218" s="17" t="s">
        <v>221</v>
      </c>
      <c r="E218" s="19">
        <v>0.3034722222222222</v>
      </c>
      <c r="F218" s="18">
        <v>6</v>
      </c>
      <c r="G218" s="31"/>
    </row>
    <row r="219" spans="1:7" s="16" customFormat="1" x14ac:dyDescent="0.25">
      <c r="A219" s="32"/>
      <c r="B219" s="17" t="s">
        <v>431</v>
      </c>
      <c r="C219" s="17" t="s">
        <v>55</v>
      </c>
      <c r="D219" s="17" t="s">
        <v>221</v>
      </c>
      <c r="E219" s="19">
        <v>0.46875</v>
      </c>
      <c r="F219" s="18">
        <v>3</v>
      </c>
      <c r="G219" s="32"/>
    </row>
    <row r="220" spans="1:7" s="16" customFormat="1" x14ac:dyDescent="0.25">
      <c r="A220" s="17" t="s">
        <v>208</v>
      </c>
      <c r="B220" s="17" t="s">
        <v>432</v>
      </c>
      <c r="C220" s="17" t="s">
        <v>202</v>
      </c>
      <c r="D220" s="17" t="s">
        <v>203</v>
      </c>
      <c r="E220" s="19">
        <v>0.41875000000000001</v>
      </c>
      <c r="F220" s="18">
        <v>9</v>
      </c>
      <c r="G220" s="17" t="s">
        <v>208</v>
      </c>
    </row>
    <row r="221" spans="1:7" s="16" customFormat="1" x14ac:dyDescent="0.25">
      <c r="A221" s="17" t="s">
        <v>208</v>
      </c>
      <c r="B221" s="17" t="s">
        <v>433</v>
      </c>
      <c r="C221" s="17" t="s">
        <v>202</v>
      </c>
      <c r="D221" s="17" t="s">
        <v>203</v>
      </c>
      <c r="E221" s="19">
        <v>0.22847222222222222</v>
      </c>
      <c r="F221" s="18">
        <v>8</v>
      </c>
      <c r="G221" s="17" t="s">
        <v>208</v>
      </c>
    </row>
    <row r="222" spans="1:7" s="16" customFormat="1" x14ac:dyDescent="0.25">
      <c r="A222" s="17" t="s">
        <v>208</v>
      </c>
      <c r="B222" s="17" t="s">
        <v>434</v>
      </c>
      <c r="C222" s="17" t="s">
        <v>93</v>
      </c>
      <c r="D222" s="17" t="s">
        <v>94</v>
      </c>
      <c r="E222" s="19">
        <v>0.17847222222222223</v>
      </c>
      <c r="F222" s="18">
        <v>16</v>
      </c>
      <c r="G222" s="17" t="s">
        <v>208</v>
      </c>
    </row>
    <row r="223" spans="1:7" s="16" customFormat="1" x14ac:dyDescent="0.25">
      <c r="A223" s="17" t="s">
        <v>208</v>
      </c>
      <c r="B223" s="17" t="s">
        <v>435</v>
      </c>
      <c r="C223" s="17" t="s">
        <v>436</v>
      </c>
      <c r="D223" s="17" t="s">
        <v>140</v>
      </c>
      <c r="E223" s="19">
        <v>0.39861111111111108</v>
      </c>
      <c r="F223" s="18">
        <v>10</v>
      </c>
      <c r="G223" s="17" t="s">
        <v>208</v>
      </c>
    </row>
    <row r="224" spans="1:7" s="16" customFormat="1" x14ac:dyDescent="0.25">
      <c r="A224" s="17" t="s">
        <v>208</v>
      </c>
      <c r="B224" s="17" t="s">
        <v>437</v>
      </c>
      <c r="C224" s="17" t="s">
        <v>436</v>
      </c>
      <c r="D224" s="17" t="s">
        <v>140</v>
      </c>
      <c r="E224" s="19">
        <v>0.39374999999999999</v>
      </c>
      <c r="F224" s="18">
        <v>12</v>
      </c>
      <c r="G224" s="17" t="s">
        <v>208</v>
      </c>
    </row>
    <row r="225" spans="1:7" s="16" customFormat="1" x14ac:dyDescent="0.25">
      <c r="A225" s="17" t="s">
        <v>208</v>
      </c>
      <c r="B225" s="17" t="s">
        <v>438</v>
      </c>
      <c r="C225" s="17" t="s">
        <v>436</v>
      </c>
      <c r="D225" s="17" t="s">
        <v>140</v>
      </c>
      <c r="E225" s="19">
        <v>0.3576388888888889</v>
      </c>
      <c r="F225" s="18">
        <v>12</v>
      </c>
      <c r="G225" s="17" t="s">
        <v>208</v>
      </c>
    </row>
    <row r="226" spans="1:7" s="16" customFormat="1" x14ac:dyDescent="0.25">
      <c r="A226" s="17" t="s">
        <v>208</v>
      </c>
      <c r="B226" s="17" t="s">
        <v>439</v>
      </c>
      <c r="C226" s="17" t="s">
        <v>84</v>
      </c>
      <c r="D226" s="17" t="s">
        <v>85</v>
      </c>
      <c r="E226" s="19">
        <v>0.2986111111111111</v>
      </c>
      <c r="F226" s="18">
        <v>20</v>
      </c>
      <c r="G226" s="17" t="s">
        <v>208</v>
      </c>
    </row>
  </sheetData>
  <mergeCells count="114">
    <mergeCell ref="A207:A211"/>
    <mergeCell ref="A212:A215"/>
    <mergeCell ref="A216:A219"/>
    <mergeCell ref="A177:A181"/>
    <mergeCell ref="A182:A186"/>
    <mergeCell ref="A187:A191"/>
    <mergeCell ref="A192:A196"/>
    <mergeCell ref="A197:A201"/>
    <mergeCell ref="A202:A206"/>
    <mergeCell ref="A147:A151"/>
    <mergeCell ref="A152:A156"/>
    <mergeCell ref="A157:A161"/>
    <mergeCell ref="A162:A166"/>
    <mergeCell ref="A167:A171"/>
    <mergeCell ref="A172:A176"/>
    <mergeCell ref="G207:G211"/>
    <mergeCell ref="G212:G215"/>
    <mergeCell ref="G216:G219"/>
    <mergeCell ref="A112:A116"/>
    <mergeCell ref="A117:A121"/>
    <mergeCell ref="A122:A126"/>
    <mergeCell ref="A127:A131"/>
    <mergeCell ref="A132:A136"/>
    <mergeCell ref="A137:A141"/>
    <mergeCell ref="A142:A146"/>
    <mergeCell ref="G177:G181"/>
    <mergeCell ref="G182:G186"/>
    <mergeCell ref="G187:G191"/>
    <mergeCell ref="G192:G196"/>
    <mergeCell ref="G197:G201"/>
    <mergeCell ref="G202:G206"/>
    <mergeCell ref="G147:G151"/>
    <mergeCell ref="G152:G156"/>
    <mergeCell ref="G157:G161"/>
    <mergeCell ref="G162:G166"/>
    <mergeCell ref="G167:G171"/>
    <mergeCell ref="G172:G176"/>
    <mergeCell ref="G117:G121"/>
    <mergeCell ref="G122:G126"/>
    <mergeCell ref="G127:G131"/>
    <mergeCell ref="G132:G136"/>
    <mergeCell ref="G137:G141"/>
    <mergeCell ref="G142:G146"/>
    <mergeCell ref="A102:A106"/>
    <mergeCell ref="G102:G106"/>
    <mergeCell ref="H105:H109"/>
    <mergeCell ref="A107:A111"/>
    <mergeCell ref="G107:G111"/>
    <mergeCell ref="H110:H112"/>
    <mergeCell ref="G112:G116"/>
    <mergeCell ref="A87:A91"/>
    <mergeCell ref="G87:G91"/>
    <mergeCell ref="H87:H91"/>
    <mergeCell ref="A92:A96"/>
    <mergeCell ref="G92:G96"/>
    <mergeCell ref="H92:H95"/>
    <mergeCell ref="H96:H100"/>
    <mergeCell ref="A97:A101"/>
    <mergeCell ref="G97:G101"/>
    <mergeCell ref="H101:H104"/>
    <mergeCell ref="A77:A81"/>
    <mergeCell ref="G77:G81"/>
    <mergeCell ref="H77:H81"/>
    <mergeCell ref="A82:A86"/>
    <mergeCell ref="G82:G86"/>
    <mergeCell ref="H82:H86"/>
    <mergeCell ref="A67:A71"/>
    <mergeCell ref="G67:G71"/>
    <mergeCell ref="H67:H71"/>
    <mergeCell ref="A72:A76"/>
    <mergeCell ref="G72:G76"/>
    <mergeCell ref="H72:H76"/>
    <mergeCell ref="A57:A61"/>
    <mergeCell ref="G57:G61"/>
    <mergeCell ref="H57:H61"/>
    <mergeCell ref="A62:A66"/>
    <mergeCell ref="G62:G66"/>
    <mergeCell ref="H62:H66"/>
    <mergeCell ref="A47:A51"/>
    <mergeCell ref="G47:G51"/>
    <mergeCell ref="H47:H51"/>
    <mergeCell ref="A52:A56"/>
    <mergeCell ref="G52:G56"/>
    <mergeCell ref="H52:H56"/>
    <mergeCell ref="A37:A41"/>
    <mergeCell ref="G37:G41"/>
    <mergeCell ref="H37:H41"/>
    <mergeCell ref="A42:A46"/>
    <mergeCell ref="G42:G46"/>
    <mergeCell ref="H42:H46"/>
    <mergeCell ref="A27:A31"/>
    <mergeCell ref="G27:G31"/>
    <mergeCell ref="H27:H31"/>
    <mergeCell ref="A32:A36"/>
    <mergeCell ref="G32:G36"/>
    <mergeCell ref="H32:H36"/>
    <mergeCell ref="A17:A21"/>
    <mergeCell ref="G17:G21"/>
    <mergeCell ref="H17:H21"/>
    <mergeCell ref="A22:A26"/>
    <mergeCell ref="G22:G26"/>
    <mergeCell ref="H22:H26"/>
    <mergeCell ref="A7:A11"/>
    <mergeCell ref="G7:G11"/>
    <mergeCell ref="H7:H11"/>
    <mergeCell ref="A12:A16"/>
    <mergeCell ref="G12:G16"/>
    <mergeCell ref="H12:H16"/>
    <mergeCell ref="A1:I1"/>
    <mergeCell ref="A2:I2"/>
    <mergeCell ref="A3:I3"/>
    <mergeCell ref="A4:I4"/>
    <mergeCell ref="A5:C5"/>
    <mergeCell ref="E5:I5"/>
  </mergeCells>
  <pageMargins left="0.19685039370078741" right="0.11811023622047245" top="0.35433070866141736" bottom="0.15748031496062992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2"/>
  <sheetViews>
    <sheetView workbookViewId="0">
      <selection activeCell="O17" sqref="O17:O18"/>
    </sheetView>
  </sheetViews>
  <sheetFormatPr defaultRowHeight="15" x14ac:dyDescent="0.25"/>
  <cols>
    <col min="1" max="1" width="4.28515625" customWidth="1"/>
    <col min="2" max="2" width="32" bestFit="1" customWidth="1"/>
    <col min="3" max="3" width="28.85546875" customWidth="1"/>
    <col min="4" max="4" width="16" bestFit="1" customWidth="1"/>
    <col min="5" max="6" width="6.140625" customWidth="1"/>
    <col min="7" max="7" width="6.28515625" customWidth="1"/>
    <col min="8" max="8" width="8.5703125" hidden="1" customWidth="1"/>
    <col min="9" max="9" width="7.28515625" hidden="1" customWidth="1"/>
  </cols>
  <sheetData>
    <row r="1" spans="1:9" ht="85.5" customHeight="1" x14ac:dyDescent="0.25">
      <c r="A1" s="7" t="s">
        <v>31</v>
      </c>
      <c r="B1" s="7"/>
      <c r="C1" s="7"/>
      <c r="D1" s="7"/>
      <c r="E1" s="7"/>
      <c r="F1" s="7"/>
      <c r="G1" s="7"/>
      <c r="H1" s="7"/>
      <c r="I1" s="7"/>
    </row>
    <row r="2" spans="1:9" ht="15.75" x14ac:dyDescent="0.25">
      <c r="A2" s="8" t="s">
        <v>0</v>
      </c>
      <c r="B2" s="8"/>
      <c r="C2" s="8"/>
      <c r="D2" s="8"/>
      <c r="E2" s="8"/>
      <c r="F2" s="8"/>
      <c r="G2" s="8"/>
      <c r="H2" s="8"/>
      <c r="I2" s="8"/>
    </row>
    <row r="3" spans="1:9" ht="15.75" x14ac:dyDescent="0.25">
      <c r="A3" s="9" t="s">
        <v>1</v>
      </c>
      <c r="B3" s="9"/>
      <c r="C3" s="9"/>
      <c r="D3" s="9"/>
      <c r="E3" s="9"/>
      <c r="F3" s="9"/>
      <c r="G3" s="9"/>
      <c r="H3" s="9"/>
      <c r="I3" s="9"/>
    </row>
    <row r="4" spans="1:9" x14ac:dyDescent="0.25">
      <c r="A4" s="10" t="s">
        <v>61</v>
      </c>
      <c r="B4" s="10"/>
      <c r="C4" s="10"/>
      <c r="D4" s="10"/>
      <c r="E4" s="10"/>
      <c r="F4" s="10"/>
      <c r="G4" s="10"/>
      <c r="H4" s="10"/>
      <c r="I4" s="10"/>
    </row>
    <row r="5" spans="1:9" x14ac:dyDescent="0.25">
      <c r="A5" s="11" t="s">
        <v>74</v>
      </c>
      <c r="B5" s="11"/>
      <c r="C5" s="11"/>
      <c r="D5" s="12" t="s">
        <v>75</v>
      </c>
      <c r="E5" s="12"/>
      <c r="F5" s="12"/>
      <c r="G5" s="12"/>
      <c r="H5" s="12"/>
      <c r="I5" s="12"/>
    </row>
    <row r="6" spans="1:9" s="16" customFormat="1" ht="44.25" x14ac:dyDescent="0.25">
      <c r="A6" s="1" t="s">
        <v>3</v>
      </c>
      <c r="B6" s="1" t="s">
        <v>4</v>
      </c>
      <c r="C6" s="1" t="s">
        <v>5</v>
      </c>
      <c r="D6" s="1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4" t="s">
        <v>11</v>
      </c>
    </row>
    <row r="7" spans="1:9" s="16" customFormat="1" x14ac:dyDescent="0.25">
      <c r="A7" s="23">
        <v>1</v>
      </c>
      <c r="B7" s="24" t="s">
        <v>76</v>
      </c>
      <c r="C7" s="24" t="s">
        <v>77</v>
      </c>
      <c r="D7" s="24" t="s">
        <v>78</v>
      </c>
      <c r="E7" s="25">
        <v>20</v>
      </c>
      <c r="F7" s="26">
        <v>0.20625000000000002</v>
      </c>
      <c r="G7" s="23">
        <f>SUM(E7:E11)-SMALL(E7:E11,1)</f>
        <v>79</v>
      </c>
      <c r="H7" s="14"/>
      <c r="I7" s="4"/>
    </row>
    <row r="8" spans="1:9" s="16" customFormat="1" x14ac:dyDescent="0.25">
      <c r="A8" s="23"/>
      <c r="B8" s="24" t="s">
        <v>79</v>
      </c>
      <c r="C8" s="24" t="s">
        <v>77</v>
      </c>
      <c r="D8" s="24" t="s">
        <v>78</v>
      </c>
      <c r="E8" s="25">
        <v>18</v>
      </c>
      <c r="F8" s="26">
        <v>0.19097222222222221</v>
      </c>
      <c r="G8" s="23"/>
      <c r="H8" s="14"/>
      <c r="I8" s="4"/>
    </row>
    <row r="9" spans="1:9" s="16" customFormat="1" x14ac:dyDescent="0.25">
      <c r="A9" s="23"/>
      <c r="B9" s="24" t="s">
        <v>80</v>
      </c>
      <c r="C9" s="24" t="s">
        <v>77</v>
      </c>
      <c r="D9" s="24" t="s">
        <v>78</v>
      </c>
      <c r="E9" s="25">
        <v>20</v>
      </c>
      <c r="F9" s="26">
        <v>8.6111111111111124E-2</v>
      </c>
      <c r="G9" s="23"/>
      <c r="H9" s="14"/>
      <c r="I9" s="4"/>
    </row>
    <row r="10" spans="1:9" s="16" customFormat="1" x14ac:dyDescent="0.25">
      <c r="A10" s="23"/>
      <c r="B10" s="24" t="s">
        <v>81</v>
      </c>
      <c r="C10" s="24" t="s">
        <v>77</v>
      </c>
      <c r="D10" s="24" t="s">
        <v>78</v>
      </c>
      <c r="E10" s="25">
        <v>20</v>
      </c>
      <c r="F10" s="26">
        <v>7.7083333333333337E-2</v>
      </c>
      <c r="G10" s="23"/>
      <c r="H10" s="14"/>
      <c r="I10" s="4"/>
    </row>
    <row r="11" spans="1:9" s="16" customFormat="1" x14ac:dyDescent="0.25">
      <c r="A11" s="23"/>
      <c r="B11" s="24" t="s">
        <v>82</v>
      </c>
      <c r="C11" s="24" t="s">
        <v>77</v>
      </c>
      <c r="D11" s="24" t="s">
        <v>78</v>
      </c>
      <c r="E11" s="25">
        <v>19</v>
      </c>
      <c r="F11" s="26">
        <v>0.17222222222222225</v>
      </c>
      <c r="G11" s="23"/>
      <c r="H11" s="14"/>
      <c r="I11" s="4"/>
    </row>
    <row r="12" spans="1:9" s="16" customFormat="1" x14ac:dyDescent="0.25">
      <c r="A12" s="23">
        <v>2</v>
      </c>
      <c r="B12" s="24" t="s">
        <v>83</v>
      </c>
      <c r="C12" s="24" t="s">
        <v>84</v>
      </c>
      <c r="D12" s="24" t="s">
        <v>85</v>
      </c>
      <c r="E12" s="25">
        <v>19</v>
      </c>
      <c r="F12" s="26">
        <v>0.1423611111111111</v>
      </c>
      <c r="G12" s="23">
        <f>SUM(E12:E16)-SMALL(E12:E16,1)</f>
        <v>78</v>
      </c>
      <c r="H12" s="14"/>
      <c r="I12" s="4"/>
    </row>
    <row r="13" spans="1:9" s="16" customFormat="1" x14ac:dyDescent="0.25">
      <c r="A13" s="23"/>
      <c r="B13" s="24" t="s">
        <v>86</v>
      </c>
      <c r="C13" s="24" t="s">
        <v>84</v>
      </c>
      <c r="D13" s="24" t="s">
        <v>85</v>
      </c>
      <c r="E13" s="25">
        <v>19</v>
      </c>
      <c r="F13" s="26">
        <v>0.16111111111111112</v>
      </c>
      <c r="G13" s="23"/>
      <c r="H13" s="14"/>
      <c r="I13" s="4"/>
    </row>
    <row r="14" spans="1:9" s="16" customFormat="1" x14ac:dyDescent="0.25">
      <c r="A14" s="23"/>
      <c r="B14" s="24" t="s">
        <v>87</v>
      </c>
      <c r="C14" s="24" t="s">
        <v>84</v>
      </c>
      <c r="D14" s="24" t="s">
        <v>85</v>
      </c>
      <c r="E14" s="25">
        <v>20</v>
      </c>
      <c r="F14" s="26">
        <v>0.17777777777777778</v>
      </c>
      <c r="G14" s="23"/>
      <c r="H14" s="14"/>
      <c r="I14" s="4"/>
    </row>
    <row r="15" spans="1:9" s="16" customFormat="1" x14ac:dyDescent="0.25">
      <c r="A15" s="23"/>
      <c r="B15" s="24" t="s">
        <v>88</v>
      </c>
      <c r="C15" s="24" t="s">
        <v>84</v>
      </c>
      <c r="D15" s="24" t="s">
        <v>85</v>
      </c>
      <c r="E15" s="25">
        <v>20</v>
      </c>
      <c r="F15" s="26">
        <v>0.16527777777777777</v>
      </c>
      <c r="G15" s="23"/>
      <c r="H15" s="14"/>
      <c r="I15" s="4"/>
    </row>
    <row r="16" spans="1:9" s="16" customFormat="1" x14ac:dyDescent="0.25">
      <c r="A16" s="23"/>
      <c r="B16" s="24" t="s">
        <v>89</v>
      </c>
      <c r="C16" s="24" t="s">
        <v>84</v>
      </c>
      <c r="D16" s="24" t="s">
        <v>85</v>
      </c>
      <c r="E16" s="25">
        <v>19</v>
      </c>
      <c r="F16" s="26">
        <v>0.13055555555555556</v>
      </c>
      <c r="G16" s="23"/>
      <c r="H16" s="14"/>
      <c r="I16" s="4"/>
    </row>
    <row r="17" spans="1:9" s="16" customFormat="1" x14ac:dyDescent="0.25">
      <c r="A17" s="23">
        <v>3</v>
      </c>
      <c r="B17" s="24" t="s">
        <v>69</v>
      </c>
      <c r="C17" s="24" t="s">
        <v>70</v>
      </c>
      <c r="D17" s="24" t="s">
        <v>90</v>
      </c>
      <c r="E17" s="25">
        <v>17</v>
      </c>
      <c r="F17" s="26">
        <v>0.21458333333333335</v>
      </c>
      <c r="G17" s="23">
        <f>SUM(E17:E21)-SMALL(E17:E21,1)</f>
        <v>78</v>
      </c>
      <c r="H17" s="14"/>
      <c r="I17" s="4"/>
    </row>
    <row r="18" spans="1:9" s="16" customFormat="1" x14ac:dyDescent="0.25">
      <c r="A18" s="23"/>
      <c r="B18" s="24" t="s">
        <v>91</v>
      </c>
      <c r="C18" s="24" t="s">
        <v>70</v>
      </c>
      <c r="D18" s="24" t="s">
        <v>90</v>
      </c>
      <c r="E18" s="25">
        <v>18</v>
      </c>
      <c r="F18" s="26">
        <v>0.33055555555555555</v>
      </c>
      <c r="G18" s="23"/>
      <c r="H18" s="14"/>
      <c r="I18" s="4"/>
    </row>
    <row r="19" spans="1:9" s="16" customFormat="1" x14ac:dyDescent="0.25">
      <c r="A19" s="23"/>
      <c r="B19" s="24" t="s">
        <v>72</v>
      </c>
      <c r="C19" s="24" t="s">
        <v>70</v>
      </c>
      <c r="D19" s="24" t="s">
        <v>90</v>
      </c>
      <c r="E19" s="25">
        <v>20</v>
      </c>
      <c r="F19" s="26">
        <v>0.2388888888888889</v>
      </c>
      <c r="G19" s="23"/>
      <c r="H19" s="14"/>
      <c r="I19" s="4"/>
    </row>
    <row r="20" spans="1:9" s="16" customFormat="1" x14ac:dyDescent="0.25">
      <c r="A20" s="23"/>
      <c r="B20" s="24" t="s">
        <v>53</v>
      </c>
      <c r="C20" s="24" t="s">
        <v>70</v>
      </c>
      <c r="D20" s="24" t="s">
        <v>90</v>
      </c>
      <c r="E20" s="25">
        <v>20</v>
      </c>
      <c r="F20" s="26">
        <v>0.17777777777777778</v>
      </c>
      <c r="G20" s="23"/>
      <c r="H20" s="14"/>
      <c r="I20" s="4"/>
    </row>
    <row r="21" spans="1:9" s="16" customFormat="1" x14ac:dyDescent="0.25">
      <c r="A21" s="23"/>
      <c r="B21" s="24" t="s">
        <v>71</v>
      </c>
      <c r="C21" s="24" t="s">
        <v>70</v>
      </c>
      <c r="D21" s="24" t="s">
        <v>90</v>
      </c>
      <c r="E21" s="25">
        <v>20</v>
      </c>
      <c r="F21" s="26">
        <v>0.12986111111111112</v>
      </c>
      <c r="G21" s="23"/>
      <c r="H21" s="14"/>
      <c r="I21" s="4"/>
    </row>
    <row r="22" spans="1:9" s="16" customFormat="1" x14ac:dyDescent="0.25">
      <c r="A22" s="23">
        <v>4</v>
      </c>
      <c r="B22" s="24" t="s">
        <v>92</v>
      </c>
      <c r="C22" s="24" t="s">
        <v>93</v>
      </c>
      <c r="D22" s="24" t="s">
        <v>94</v>
      </c>
      <c r="E22" s="25">
        <v>20</v>
      </c>
      <c r="F22" s="26">
        <v>7.8472222222222221E-2</v>
      </c>
      <c r="G22" s="23">
        <f>SUM(E22:E26)-SMALL(E22:E26,1)</f>
        <v>78</v>
      </c>
      <c r="H22" s="14"/>
      <c r="I22" s="4"/>
    </row>
    <row r="23" spans="1:9" s="16" customFormat="1" x14ac:dyDescent="0.25">
      <c r="A23" s="23"/>
      <c r="B23" s="24" t="s">
        <v>95</v>
      </c>
      <c r="C23" s="24" t="s">
        <v>93</v>
      </c>
      <c r="D23" s="24" t="s">
        <v>94</v>
      </c>
      <c r="E23" s="25">
        <v>20</v>
      </c>
      <c r="F23" s="26">
        <v>7.9861111111111105E-2</v>
      </c>
      <c r="G23" s="23"/>
      <c r="H23" s="14"/>
      <c r="I23" s="4"/>
    </row>
    <row r="24" spans="1:9" s="16" customFormat="1" x14ac:dyDescent="0.25">
      <c r="A24" s="23"/>
      <c r="B24" s="24" t="s">
        <v>96</v>
      </c>
      <c r="C24" s="24" t="s">
        <v>93</v>
      </c>
      <c r="D24" s="24" t="s">
        <v>94</v>
      </c>
      <c r="E24" s="25">
        <v>19</v>
      </c>
      <c r="F24" s="26">
        <v>7.7083333333333337E-2</v>
      </c>
      <c r="G24" s="23"/>
      <c r="H24" s="14"/>
      <c r="I24" s="4"/>
    </row>
    <row r="25" spans="1:9" s="16" customFormat="1" x14ac:dyDescent="0.25">
      <c r="A25" s="23"/>
      <c r="B25" s="24" t="s">
        <v>97</v>
      </c>
      <c r="C25" s="24" t="s">
        <v>93</v>
      </c>
      <c r="D25" s="24" t="s">
        <v>94</v>
      </c>
      <c r="E25" s="25">
        <v>18</v>
      </c>
      <c r="F25" s="26">
        <v>0.11458333333333333</v>
      </c>
      <c r="G25" s="23"/>
      <c r="H25" s="14"/>
      <c r="I25" s="4"/>
    </row>
    <row r="26" spans="1:9" s="16" customFormat="1" x14ac:dyDescent="0.25">
      <c r="A26" s="23"/>
      <c r="B26" s="24" t="s">
        <v>98</v>
      </c>
      <c r="C26" s="24" t="s">
        <v>93</v>
      </c>
      <c r="D26" s="24" t="s">
        <v>94</v>
      </c>
      <c r="E26" s="25">
        <v>19</v>
      </c>
      <c r="F26" s="26">
        <v>7.1527777777777787E-2</v>
      </c>
      <c r="G26" s="23"/>
      <c r="H26" s="14"/>
      <c r="I26" s="4"/>
    </row>
    <row r="27" spans="1:9" s="16" customFormat="1" x14ac:dyDescent="0.25">
      <c r="A27" s="23">
        <v>5</v>
      </c>
      <c r="B27" s="24" t="s">
        <v>66</v>
      </c>
      <c r="C27" s="24" t="s">
        <v>99</v>
      </c>
      <c r="D27" s="24" t="s">
        <v>100</v>
      </c>
      <c r="E27" s="25">
        <v>18</v>
      </c>
      <c r="F27" s="26">
        <v>6.6666666666666666E-2</v>
      </c>
      <c r="G27" s="23">
        <f>SUM(E27:E31)-SMALL(E27:E31,1)</f>
        <v>76</v>
      </c>
      <c r="H27" s="14"/>
      <c r="I27" s="4"/>
    </row>
    <row r="28" spans="1:9" s="16" customFormat="1" x14ac:dyDescent="0.25">
      <c r="A28" s="23"/>
      <c r="B28" s="24" t="s">
        <v>101</v>
      </c>
      <c r="C28" s="24" t="s">
        <v>99</v>
      </c>
      <c r="D28" s="24" t="s">
        <v>100</v>
      </c>
      <c r="E28" s="25">
        <v>14</v>
      </c>
      <c r="F28" s="26">
        <v>0.24166666666666667</v>
      </c>
      <c r="G28" s="23"/>
      <c r="H28" s="14"/>
      <c r="I28" s="4"/>
    </row>
    <row r="29" spans="1:9" s="16" customFormat="1" x14ac:dyDescent="0.25">
      <c r="A29" s="23"/>
      <c r="B29" s="24" t="s">
        <v>67</v>
      </c>
      <c r="C29" s="24" t="s">
        <v>99</v>
      </c>
      <c r="D29" s="24" t="s">
        <v>100</v>
      </c>
      <c r="E29" s="25">
        <v>20</v>
      </c>
      <c r="F29" s="26">
        <v>0.16805555555555554</v>
      </c>
      <c r="G29" s="23"/>
      <c r="H29" s="14"/>
      <c r="I29" s="4"/>
    </row>
    <row r="30" spans="1:9" s="16" customFormat="1" x14ac:dyDescent="0.25">
      <c r="A30" s="23"/>
      <c r="B30" s="24" t="s">
        <v>102</v>
      </c>
      <c r="C30" s="24" t="s">
        <v>99</v>
      </c>
      <c r="D30" s="24" t="s">
        <v>100</v>
      </c>
      <c r="E30" s="25">
        <v>19</v>
      </c>
      <c r="F30" s="26">
        <v>6.9444444444444434E-2</v>
      </c>
      <c r="G30" s="23"/>
      <c r="H30" s="14"/>
      <c r="I30" s="4"/>
    </row>
    <row r="31" spans="1:9" s="16" customFormat="1" x14ac:dyDescent="0.25">
      <c r="A31" s="23"/>
      <c r="B31" s="24" t="s">
        <v>103</v>
      </c>
      <c r="C31" s="24" t="s">
        <v>99</v>
      </c>
      <c r="D31" s="24" t="s">
        <v>100</v>
      </c>
      <c r="E31" s="25">
        <v>19</v>
      </c>
      <c r="F31" s="26">
        <v>0.38263888888888892</v>
      </c>
      <c r="G31" s="23"/>
      <c r="H31" s="14"/>
      <c r="I31" s="4"/>
    </row>
    <row r="32" spans="1:9" s="16" customFormat="1" x14ac:dyDescent="0.25">
      <c r="A32" s="23">
        <v>6</v>
      </c>
      <c r="B32" s="24" t="s">
        <v>104</v>
      </c>
      <c r="C32" s="24" t="s">
        <v>12</v>
      </c>
      <c r="D32" s="24" t="s">
        <v>105</v>
      </c>
      <c r="E32" s="25">
        <v>20</v>
      </c>
      <c r="F32" s="26">
        <v>0.18263888888888891</v>
      </c>
      <c r="G32" s="23">
        <f>SUM(E32:E36)-SMALL(E32:E36,1)</f>
        <v>75</v>
      </c>
      <c r="H32" s="14"/>
      <c r="I32" s="4"/>
    </row>
    <row r="33" spans="1:9" s="16" customFormat="1" x14ac:dyDescent="0.25">
      <c r="A33" s="23"/>
      <c r="B33" s="24" t="s">
        <v>106</v>
      </c>
      <c r="C33" s="24" t="s">
        <v>12</v>
      </c>
      <c r="D33" s="24" t="s">
        <v>105</v>
      </c>
      <c r="E33" s="25">
        <v>17</v>
      </c>
      <c r="F33" s="26">
        <v>0.27361111111111108</v>
      </c>
      <c r="G33" s="23"/>
      <c r="H33" s="14"/>
      <c r="I33" s="4"/>
    </row>
    <row r="34" spans="1:9" s="16" customFormat="1" x14ac:dyDescent="0.25">
      <c r="A34" s="23"/>
      <c r="B34" s="24" t="s">
        <v>107</v>
      </c>
      <c r="C34" s="24" t="s">
        <v>12</v>
      </c>
      <c r="D34" s="24" t="s">
        <v>105</v>
      </c>
      <c r="E34" s="25">
        <v>19</v>
      </c>
      <c r="F34" s="26">
        <v>0.19097222222222221</v>
      </c>
      <c r="G34" s="23"/>
      <c r="H34" s="14"/>
      <c r="I34" s="4"/>
    </row>
    <row r="35" spans="1:9" s="16" customFormat="1" x14ac:dyDescent="0.25">
      <c r="A35" s="23"/>
      <c r="B35" s="24" t="s">
        <v>108</v>
      </c>
      <c r="C35" s="24" t="s">
        <v>12</v>
      </c>
      <c r="D35" s="24" t="s">
        <v>105</v>
      </c>
      <c r="E35" s="25">
        <v>13</v>
      </c>
      <c r="F35" s="26">
        <v>0.34513888888888888</v>
      </c>
      <c r="G35" s="23"/>
      <c r="H35" s="14"/>
      <c r="I35" s="4"/>
    </row>
    <row r="36" spans="1:9" s="16" customFormat="1" x14ac:dyDescent="0.25">
      <c r="A36" s="23"/>
      <c r="B36" s="24" t="s">
        <v>109</v>
      </c>
      <c r="C36" s="24" t="s">
        <v>12</v>
      </c>
      <c r="D36" s="24" t="s">
        <v>105</v>
      </c>
      <c r="E36" s="25">
        <v>19</v>
      </c>
      <c r="F36" s="26">
        <v>0.18680555555555556</v>
      </c>
      <c r="G36" s="23"/>
      <c r="H36" s="14"/>
      <c r="I36" s="4"/>
    </row>
    <row r="37" spans="1:9" s="16" customFormat="1" x14ac:dyDescent="0.25">
      <c r="A37" s="23">
        <v>7</v>
      </c>
      <c r="B37" s="24" t="s">
        <v>110</v>
      </c>
      <c r="C37" s="24" t="s">
        <v>111</v>
      </c>
      <c r="D37" s="24" t="s">
        <v>112</v>
      </c>
      <c r="E37" s="25">
        <v>17</v>
      </c>
      <c r="F37" s="26">
        <v>0.19166666666666665</v>
      </c>
      <c r="G37" s="23">
        <f>SUM(E37:E41)-SMALL(E37:E41,1)</f>
        <v>75</v>
      </c>
      <c r="H37" s="14"/>
      <c r="I37" s="4"/>
    </row>
    <row r="38" spans="1:9" s="16" customFormat="1" x14ac:dyDescent="0.25">
      <c r="A38" s="23"/>
      <c r="B38" s="24" t="s">
        <v>113</v>
      </c>
      <c r="C38" s="24" t="s">
        <v>111</v>
      </c>
      <c r="D38" s="24" t="s">
        <v>112</v>
      </c>
      <c r="E38" s="25">
        <v>20</v>
      </c>
      <c r="F38" s="26">
        <v>0.16527777777777777</v>
      </c>
      <c r="G38" s="23"/>
      <c r="H38" s="14"/>
      <c r="I38" s="4"/>
    </row>
    <row r="39" spans="1:9" s="16" customFormat="1" x14ac:dyDescent="0.25">
      <c r="A39" s="23"/>
      <c r="B39" s="24" t="s">
        <v>114</v>
      </c>
      <c r="C39" s="24" t="s">
        <v>111</v>
      </c>
      <c r="D39" s="24" t="s">
        <v>112</v>
      </c>
      <c r="E39" s="25">
        <v>18</v>
      </c>
      <c r="F39" s="26">
        <v>0.1763888888888889</v>
      </c>
      <c r="G39" s="23"/>
      <c r="H39" s="14"/>
      <c r="I39" s="4"/>
    </row>
    <row r="40" spans="1:9" s="16" customFormat="1" x14ac:dyDescent="0.25">
      <c r="A40" s="23"/>
      <c r="B40" s="24" t="s">
        <v>115</v>
      </c>
      <c r="C40" s="24" t="s">
        <v>111</v>
      </c>
      <c r="D40" s="24" t="s">
        <v>112</v>
      </c>
      <c r="E40" s="25">
        <v>19</v>
      </c>
      <c r="F40" s="26">
        <v>0.24097222222222223</v>
      </c>
      <c r="G40" s="23"/>
      <c r="H40" s="14"/>
      <c r="I40" s="4"/>
    </row>
    <row r="41" spans="1:9" s="16" customFormat="1" ht="25.5" x14ac:dyDescent="0.25">
      <c r="A41" s="23"/>
      <c r="B41" s="24" t="s">
        <v>116</v>
      </c>
      <c r="C41" s="24" t="s">
        <v>111</v>
      </c>
      <c r="D41" s="24" t="s">
        <v>112</v>
      </c>
      <c r="E41" s="25">
        <v>18</v>
      </c>
      <c r="F41" s="26">
        <v>0.25555555555555559</v>
      </c>
      <c r="G41" s="23"/>
      <c r="H41" s="14"/>
      <c r="I41" s="4"/>
    </row>
    <row r="42" spans="1:9" s="16" customFormat="1" x14ac:dyDescent="0.25">
      <c r="A42" s="23">
        <v>8</v>
      </c>
      <c r="B42" s="24" t="s">
        <v>117</v>
      </c>
      <c r="C42" s="24" t="s">
        <v>118</v>
      </c>
      <c r="D42" s="24" t="s">
        <v>119</v>
      </c>
      <c r="E42" s="25">
        <v>18</v>
      </c>
      <c r="F42" s="26">
        <v>0.28055555555555556</v>
      </c>
      <c r="G42" s="23">
        <f>SUM(E42:E46)-SMALL(E42:E46,1)</f>
        <v>75</v>
      </c>
      <c r="H42" s="14"/>
      <c r="I42" s="4"/>
    </row>
    <row r="43" spans="1:9" s="16" customFormat="1" x14ac:dyDescent="0.25">
      <c r="A43" s="23"/>
      <c r="B43" s="24" t="s">
        <v>120</v>
      </c>
      <c r="C43" s="24" t="s">
        <v>118</v>
      </c>
      <c r="D43" s="24" t="s">
        <v>119</v>
      </c>
      <c r="E43" s="25">
        <v>19</v>
      </c>
      <c r="F43" s="26">
        <v>0.19652777777777777</v>
      </c>
      <c r="G43" s="23"/>
      <c r="H43" s="14"/>
      <c r="I43" s="4"/>
    </row>
    <row r="44" spans="1:9" s="16" customFormat="1" x14ac:dyDescent="0.25">
      <c r="A44" s="23"/>
      <c r="B44" s="24" t="s">
        <v>121</v>
      </c>
      <c r="C44" s="24" t="s">
        <v>118</v>
      </c>
      <c r="D44" s="24" t="s">
        <v>119</v>
      </c>
      <c r="E44" s="25">
        <v>20</v>
      </c>
      <c r="F44" s="26">
        <v>0.30694444444444441</v>
      </c>
      <c r="G44" s="23"/>
      <c r="H44" s="14"/>
      <c r="I44" s="4"/>
    </row>
    <row r="45" spans="1:9" s="16" customFormat="1" x14ac:dyDescent="0.25">
      <c r="A45" s="23"/>
      <c r="B45" s="24" t="s">
        <v>122</v>
      </c>
      <c r="C45" s="24" t="s">
        <v>118</v>
      </c>
      <c r="D45" s="24" t="s">
        <v>119</v>
      </c>
      <c r="E45" s="25">
        <v>18</v>
      </c>
      <c r="F45" s="26">
        <v>0.25486111111111109</v>
      </c>
      <c r="G45" s="23"/>
      <c r="H45" s="14"/>
      <c r="I45" s="4"/>
    </row>
    <row r="46" spans="1:9" s="16" customFormat="1" x14ac:dyDescent="0.25">
      <c r="A46" s="23"/>
      <c r="B46" s="24" t="s">
        <v>123</v>
      </c>
      <c r="C46" s="24" t="s">
        <v>118</v>
      </c>
      <c r="D46" s="24" t="s">
        <v>119</v>
      </c>
      <c r="E46" s="25">
        <v>18</v>
      </c>
      <c r="F46" s="26">
        <v>0.32569444444444445</v>
      </c>
      <c r="G46" s="23"/>
      <c r="H46" s="14"/>
      <c r="I46" s="4"/>
    </row>
    <row r="47" spans="1:9" s="16" customFormat="1" x14ac:dyDescent="0.25">
      <c r="A47" s="23">
        <v>9</v>
      </c>
      <c r="B47" s="24" t="s">
        <v>124</v>
      </c>
      <c r="C47" s="24" t="s">
        <v>125</v>
      </c>
      <c r="D47" s="24" t="s">
        <v>126</v>
      </c>
      <c r="E47" s="25">
        <v>17</v>
      </c>
      <c r="F47" s="26">
        <v>0.41666666666666669</v>
      </c>
      <c r="G47" s="23">
        <f>SUM(E47:E51)-SMALL(E47:E51,1)</f>
        <v>74</v>
      </c>
      <c r="H47" s="14"/>
      <c r="I47" s="4"/>
    </row>
    <row r="48" spans="1:9" s="16" customFormat="1" x14ac:dyDescent="0.25">
      <c r="A48" s="23"/>
      <c r="B48" s="24" t="s">
        <v>127</v>
      </c>
      <c r="C48" s="24" t="s">
        <v>125</v>
      </c>
      <c r="D48" s="24" t="s">
        <v>126</v>
      </c>
      <c r="E48" s="25">
        <v>20</v>
      </c>
      <c r="F48" s="26">
        <v>0.39513888888888887</v>
      </c>
      <c r="G48" s="23"/>
      <c r="H48" s="14"/>
      <c r="I48" s="4"/>
    </row>
    <row r="49" spans="1:9" s="16" customFormat="1" x14ac:dyDescent="0.25">
      <c r="A49" s="23"/>
      <c r="B49" s="24" t="s">
        <v>128</v>
      </c>
      <c r="C49" s="24" t="s">
        <v>125</v>
      </c>
      <c r="D49" s="24" t="s">
        <v>129</v>
      </c>
      <c r="E49" s="25">
        <v>17</v>
      </c>
      <c r="F49" s="26">
        <v>0.34513888888888888</v>
      </c>
      <c r="G49" s="23"/>
      <c r="H49" s="14"/>
      <c r="I49" s="4"/>
    </row>
    <row r="50" spans="1:9" s="16" customFormat="1" x14ac:dyDescent="0.25">
      <c r="A50" s="23"/>
      <c r="B50" s="24" t="s">
        <v>130</v>
      </c>
      <c r="C50" s="24" t="s">
        <v>125</v>
      </c>
      <c r="D50" s="24" t="s">
        <v>126</v>
      </c>
      <c r="E50" s="25">
        <v>20</v>
      </c>
      <c r="F50" s="26">
        <v>0.21458333333333335</v>
      </c>
      <c r="G50" s="23"/>
      <c r="H50" s="14"/>
      <c r="I50" s="4"/>
    </row>
    <row r="51" spans="1:9" s="16" customFormat="1" x14ac:dyDescent="0.25">
      <c r="A51" s="23"/>
      <c r="B51" s="24" t="s">
        <v>131</v>
      </c>
      <c r="C51" s="24" t="s">
        <v>125</v>
      </c>
      <c r="D51" s="24" t="s">
        <v>126</v>
      </c>
      <c r="E51" s="25">
        <v>16</v>
      </c>
      <c r="F51" s="26">
        <v>0.41180555555555554</v>
      </c>
      <c r="G51" s="23"/>
      <c r="H51" s="14"/>
      <c r="I51" s="3"/>
    </row>
    <row r="52" spans="1:9" s="16" customFormat="1" x14ac:dyDescent="0.25">
      <c r="A52" s="23">
        <v>10</v>
      </c>
      <c r="B52" s="24" t="s">
        <v>132</v>
      </c>
      <c r="C52" s="24" t="s">
        <v>133</v>
      </c>
      <c r="D52" s="24" t="s">
        <v>105</v>
      </c>
      <c r="E52" s="25">
        <v>19</v>
      </c>
      <c r="F52" s="26">
        <v>0.20347222222222219</v>
      </c>
      <c r="G52" s="23">
        <f>SUM(E52:E56)-SMALL(E52:E56,1)</f>
        <v>73</v>
      </c>
      <c r="H52" s="14"/>
      <c r="I52" s="3"/>
    </row>
    <row r="53" spans="1:9" s="16" customFormat="1" x14ac:dyDescent="0.25">
      <c r="A53" s="23"/>
      <c r="B53" s="24" t="s">
        <v>134</v>
      </c>
      <c r="C53" s="24" t="s">
        <v>133</v>
      </c>
      <c r="D53" s="24" t="s">
        <v>105</v>
      </c>
      <c r="E53" s="25">
        <v>19</v>
      </c>
      <c r="F53" s="26">
        <v>0.31458333333333333</v>
      </c>
      <c r="G53" s="23"/>
      <c r="H53" s="14"/>
      <c r="I53" s="3"/>
    </row>
    <row r="54" spans="1:9" s="16" customFormat="1" x14ac:dyDescent="0.25">
      <c r="A54" s="23"/>
      <c r="B54" s="24" t="s">
        <v>135</v>
      </c>
      <c r="C54" s="24" t="s">
        <v>133</v>
      </c>
      <c r="D54" s="24" t="s">
        <v>105</v>
      </c>
      <c r="E54" s="25">
        <v>15</v>
      </c>
      <c r="F54" s="26">
        <v>0.35902777777777778</v>
      </c>
      <c r="G54" s="23"/>
      <c r="H54" s="14"/>
      <c r="I54" s="3"/>
    </row>
    <row r="55" spans="1:9" s="16" customFormat="1" x14ac:dyDescent="0.25">
      <c r="A55" s="23"/>
      <c r="B55" s="24" t="s">
        <v>136</v>
      </c>
      <c r="C55" s="24" t="s">
        <v>133</v>
      </c>
      <c r="D55" s="24" t="s">
        <v>105</v>
      </c>
      <c r="E55" s="25">
        <v>16</v>
      </c>
      <c r="F55" s="26">
        <v>0.27499999999999997</v>
      </c>
      <c r="G55" s="23"/>
      <c r="H55" s="14"/>
      <c r="I55" s="3"/>
    </row>
    <row r="56" spans="1:9" s="16" customFormat="1" x14ac:dyDescent="0.25">
      <c r="A56" s="23"/>
      <c r="B56" s="27" t="s">
        <v>137</v>
      </c>
      <c r="C56" s="27" t="s">
        <v>133</v>
      </c>
      <c r="D56" s="27" t="s">
        <v>105</v>
      </c>
      <c r="E56" s="28">
        <v>19</v>
      </c>
      <c r="F56" s="29">
        <v>0.32569444444444445</v>
      </c>
      <c r="G56" s="23"/>
      <c r="H56" s="14"/>
      <c r="I56" s="3"/>
    </row>
    <row r="57" spans="1:9" s="16" customFormat="1" x14ac:dyDescent="0.25">
      <c r="A57" s="23">
        <v>11</v>
      </c>
      <c r="B57" s="24" t="s">
        <v>138</v>
      </c>
      <c r="C57" s="24" t="s">
        <v>139</v>
      </c>
      <c r="D57" s="24" t="s">
        <v>140</v>
      </c>
      <c r="E57" s="25">
        <v>14</v>
      </c>
      <c r="F57" s="26">
        <v>0.40486111111111112</v>
      </c>
      <c r="G57" s="23">
        <f>SUM(E57:E61)-SMALL(E57:E61,1)</f>
        <v>70</v>
      </c>
      <c r="H57" s="14"/>
      <c r="I57" s="3"/>
    </row>
    <row r="58" spans="1:9" s="16" customFormat="1" x14ac:dyDescent="0.25">
      <c r="A58" s="23"/>
      <c r="B58" s="24" t="s">
        <v>141</v>
      </c>
      <c r="C58" s="24" t="s">
        <v>139</v>
      </c>
      <c r="D58" s="24" t="s">
        <v>140</v>
      </c>
      <c r="E58" s="25">
        <v>20</v>
      </c>
      <c r="F58" s="26">
        <v>0.24166666666666667</v>
      </c>
      <c r="G58" s="23"/>
      <c r="H58" s="14"/>
      <c r="I58" s="3"/>
    </row>
    <row r="59" spans="1:9" s="16" customFormat="1" x14ac:dyDescent="0.25">
      <c r="A59" s="23"/>
      <c r="B59" s="24" t="s">
        <v>142</v>
      </c>
      <c r="C59" s="24" t="s">
        <v>139</v>
      </c>
      <c r="D59" s="24" t="s">
        <v>140</v>
      </c>
      <c r="E59" s="25">
        <v>17</v>
      </c>
      <c r="F59" s="26">
        <v>0.42291666666666666</v>
      </c>
      <c r="G59" s="23"/>
      <c r="H59" s="14"/>
      <c r="I59" s="3"/>
    </row>
    <row r="60" spans="1:9" s="16" customFormat="1" x14ac:dyDescent="0.25">
      <c r="A60" s="23"/>
      <c r="B60" s="24" t="s">
        <v>143</v>
      </c>
      <c r="C60" s="24" t="s">
        <v>139</v>
      </c>
      <c r="D60" s="24" t="s">
        <v>140</v>
      </c>
      <c r="E60" s="25">
        <v>15</v>
      </c>
      <c r="F60" s="26">
        <v>0.36388888888888887</v>
      </c>
      <c r="G60" s="23"/>
      <c r="H60" s="14"/>
      <c r="I60" s="3"/>
    </row>
    <row r="61" spans="1:9" s="16" customFormat="1" x14ac:dyDescent="0.25">
      <c r="A61" s="23"/>
      <c r="B61" s="24" t="s">
        <v>144</v>
      </c>
      <c r="C61" s="24" t="s">
        <v>139</v>
      </c>
      <c r="D61" s="24" t="s">
        <v>140</v>
      </c>
      <c r="E61" s="25">
        <v>18</v>
      </c>
      <c r="F61" s="26">
        <v>0.13541666666666666</v>
      </c>
      <c r="G61" s="23"/>
      <c r="H61" s="14"/>
      <c r="I61" s="3"/>
    </row>
    <row r="62" spans="1:9" s="16" customFormat="1" x14ac:dyDescent="0.25">
      <c r="A62" s="23">
        <v>12</v>
      </c>
      <c r="B62" s="24" t="s">
        <v>63</v>
      </c>
      <c r="C62" s="24" t="s">
        <v>62</v>
      </c>
      <c r="D62" s="24" t="s">
        <v>105</v>
      </c>
      <c r="E62" s="25">
        <v>17</v>
      </c>
      <c r="F62" s="26">
        <v>0.2722222222222222</v>
      </c>
      <c r="G62" s="23">
        <f>SUM(E62:E66)-SMALL(E62:E66,1)</f>
        <v>69</v>
      </c>
      <c r="H62" s="14"/>
      <c r="I62" s="3"/>
    </row>
    <row r="63" spans="1:9" s="16" customFormat="1" x14ac:dyDescent="0.25">
      <c r="A63" s="23"/>
      <c r="B63" s="24" t="s">
        <v>145</v>
      </c>
      <c r="C63" s="24" t="s">
        <v>62</v>
      </c>
      <c r="D63" s="24" t="s">
        <v>105</v>
      </c>
      <c r="E63" s="25">
        <v>12</v>
      </c>
      <c r="F63" s="26">
        <v>0.29236111111111113</v>
      </c>
      <c r="G63" s="23"/>
      <c r="H63" s="14"/>
      <c r="I63" s="3"/>
    </row>
    <row r="64" spans="1:9" s="16" customFormat="1" x14ac:dyDescent="0.25">
      <c r="A64" s="23"/>
      <c r="B64" s="24" t="s">
        <v>146</v>
      </c>
      <c r="C64" s="24" t="s">
        <v>62</v>
      </c>
      <c r="D64" s="24" t="s">
        <v>105</v>
      </c>
      <c r="E64" s="25">
        <v>17</v>
      </c>
      <c r="F64" s="26">
        <v>0.40347222222222223</v>
      </c>
      <c r="G64" s="23"/>
      <c r="H64" s="14"/>
      <c r="I64" s="3"/>
    </row>
    <row r="65" spans="1:9" s="16" customFormat="1" x14ac:dyDescent="0.25">
      <c r="A65" s="23"/>
      <c r="B65" s="24" t="s">
        <v>147</v>
      </c>
      <c r="C65" s="24" t="s">
        <v>62</v>
      </c>
      <c r="D65" s="24" t="s">
        <v>105</v>
      </c>
      <c r="E65" s="25">
        <v>18</v>
      </c>
      <c r="F65" s="26">
        <v>0.18124999999999999</v>
      </c>
      <c r="G65" s="23"/>
      <c r="H65" s="14"/>
      <c r="I65" s="3"/>
    </row>
    <row r="66" spans="1:9" s="16" customFormat="1" x14ac:dyDescent="0.25">
      <c r="A66" s="23"/>
      <c r="B66" s="24" t="s">
        <v>148</v>
      </c>
      <c r="C66" s="24" t="s">
        <v>62</v>
      </c>
      <c r="D66" s="24" t="s">
        <v>105</v>
      </c>
      <c r="E66" s="25">
        <v>17</v>
      </c>
      <c r="F66" s="26">
        <v>0.20416666666666669</v>
      </c>
      <c r="G66" s="23"/>
      <c r="H66" s="14"/>
      <c r="I66" s="3"/>
    </row>
    <row r="67" spans="1:9" s="16" customFormat="1" x14ac:dyDescent="0.25">
      <c r="A67" s="23">
        <v>13</v>
      </c>
      <c r="B67" s="24" t="s">
        <v>149</v>
      </c>
      <c r="C67" s="24" t="s">
        <v>150</v>
      </c>
      <c r="D67" s="24" t="s">
        <v>105</v>
      </c>
      <c r="E67" s="25">
        <v>17</v>
      </c>
      <c r="F67" s="26">
        <v>0.3979166666666667</v>
      </c>
      <c r="G67" s="23">
        <f>SUM(E67:E71)-SMALL(E67:E71,1)</f>
        <v>69</v>
      </c>
      <c r="H67" s="14"/>
      <c r="I67" s="3"/>
    </row>
    <row r="68" spans="1:9" s="16" customFormat="1" x14ac:dyDescent="0.25">
      <c r="A68" s="23"/>
      <c r="B68" s="24" t="s">
        <v>151</v>
      </c>
      <c r="C68" s="24" t="s">
        <v>150</v>
      </c>
      <c r="D68" s="24" t="s">
        <v>105</v>
      </c>
      <c r="E68" s="25">
        <v>19</v>
      </c>
      <c r="F68" s="26">
        <v>0.32569444444444445</v>
      </c>
      <c r="G68" s="23"/>
      <c r="H68" s="14"/>
      <c r="I68" s="3"/>
    </row>
    <row r="69" spans="1:9" s="16" customFormat="1" x14ac:dyDescent="0.25">
      <c r="A69" s="23"/>
      <c r="B69" s="24" t="s">
        <v>152</v>
      </c>
      <c r="C69" s="24" t="s">
        <v>150</v>
      </c>
      <c r="D69" s="24" t="s">
        <v>105</v>
      </c>
      <c r="E69" s="25">
        <v>15</v>
      </c>
      <c r="F69" s="26">
        <v>0.39930555555555558</v>
      </c>
      <c r="G69" s="23"/>
      <c r="H69" s="14"/>
      <c r="I69" s="3"/>
    </row>
    <row r="70" spans="1:9" s="16" customFormat="1" x14ac:dyDescent="0.25">
      <c r="A70" s="23"/>
      <c r="B70" s="24" t="s">
        <v>153</v>
      </c>
      <c r="C70" s="24" t="s">
        <v>150</v>
      </c>
      <c r="D70" s="24" t="s">
        <v>105</v>
      </c>
      <c r="E70" s="25">
        <v>10</v>
      </c>
      <c r="F70" s="26">
        <v>0.3923611111111111</v>
      </c>
      <c r="G70" s="23"/>
      <c r="H70" s="14"/>
      <c r="I70" s="3"/>
    </row>
    <row r="71" spans="1:9" s="16" customFormat="1" x14ac:dyDescent="0.25">
      <c r="A71" s="23"/>
      <c r="B71" s="24" t="s">
        <v>154</v>
      </c>
      <c r="C71" s="24" t="s">
        <v>150</v>
      </c>
      <c r="D71" s="24" t="s">
        <v>105</v>
      </c>
      <c r="E71" s="25">
        <v>18</v>
      </c>
      <c r="F71" s="26">
        <v>0.31944444444444448</v>
      </c>
      <c r="G71" s="23"/>
      <c r="H71" s="14"/>
      <c r="I71" s="3"/>
    </row>
    <row r="72" spans="1:9" s="16" customFormat="1" x14ac:dyDescent="0.25">
      <c r="A72" s="23">
        <v>14</v>
      </c>
      <c r="B72" s="24" t="s">
        <v>155</v>
      </c>
      <c r="C72" s="24" t="s">
        <v>156</v>
      </c>
      <c r="D72" s="24" t="s">
        <v>126</v>
      </c>
      <c r="E72" s="25">
        <v>10</v>
      </c>
      <c r="F72" s="26">
        <v>0.39930555555555558</v>
      </c>
      <c r="G72" s="23">
        <f>SUM(E72:E76)-SMALL(E72:E76,1)</f>
        <v>68</v>
      </c>
      <c r="H72" s="14"/>
      <c r="I72" s="3"/>
    </row>
    <row r="73" spans="1:9" s="16" customFormat="1" x14ac:dyDescent="0.25">
      <c r="A73" s="23"/>
      <c r="B73" s="24" t="s">
        <v>157</v>
      </c>
      <c r="C73" s="24" t="s">
        <v>156</v>
      </c>
      <c r="D73" s="24" t="s">
        <v>126</v>
      </c>
      <c r="E73" s="25">
        <v>15</v>
      </c>
      <c r="F73" s="26">
        <v>0.37916666666666665</v>
      </c>
      <c r="G73" s="23"/>
      <c r="H73" s="14"/>
      <c r="I73" s="3"/>
    </row>
    <row r="74" spans="1:9" s="16" customFormat="1" x14ac:dyDescent="0.25">
      <c r="A74" s="23"/>
      <c r="B74" s="24" t="s">
        <v>158</v>
      </c>
      <c r="C74" s="24" t="s">
        <v>156</v>
      </c>
      <c r="D74" s="24" t="s">
        <v>126</v>
      </c>
      <c r="E74" s="25">
        <v>17</v>
      </c>
      <c r="F74" s="26">
        <v>0.35694444444444445</v>
      </c>
      <c r="G74" s="23"/>
      <c r="H74" s="14"/>
      <c r="I74" s="3"/>
    </row>
    <row r="75" spans="1:9" s="16" customFormat="1" x14ac:dyDescent="0.25">
      <c r="A75" s="23"/>
      <c r="B75" s="24" t="s">
        <v>159</v>
      </c>
      <c r="C75" s="24" t="s">
        <v>156</v>
      </c>
      <c r="D75" s="24" t="s">
        <v>126</v>
      </c>
      <c r="E75" s="25">
        <v>18</v>
      </c>
      <c r="F75" s="26">
        <v>0.33611111111111108</v>
      </c>
      <c r="G75" s="23"/>
      <c r="H75" s="14"/>
      <c r="I75" s="3"/>
    </row>
    <row r="76" spans="1:9" s="16" customFormat="1" x14ac:dyDescent="0.25">
      <c r="A76" s="23"/>
      <c r="B76" s="24" t="s">
        <v>160</v>
      </c>
      <c r="C76" s="24" t="s">
        <v>156</v>
      </c>
      <c r="D76" s="24" t="s">
        <v>126</v>
      </c>
      <c r="E76" s="25">
        <v>18</v>
      </c>
      <c r="F76" s="26">
        <v>0.31041666666666667</v>
      </c>
      <c r="G76" s="23"/>
      <c r="H76" s="14"/>
      <c r="I76" s="3"/>
    </row>
    <row r="77" spans="1:9" s="16" customFormat="1" ht="25.5" x14ac:dyDescent="0.25">
      <c r="A77" s="23">
        <v>15</v>
      </c>
      <c r="B77" s="24" t="s">
        <v>161</v>
      </c>
      <c r="C77" s="24" t="s">
        <v>162</v>
      </c>
      <c r="D77" s="24" t="s">
        <v>163</v>
      </c>
      <c r="E77" s="25">
        <v>15</v>
      </c>
      <c r="F77" s="26">
        <v>0.39444444444444443</v>
      </c>
      <c r="G77" s="23">
        <f>SUM(E77:E81)-SMALL(E77:E81,1)</f>
        <v>58</v>
      </c>
      <c r="H77" s="14"/>
      <c r="I77" s="3"/>
    </row>
    <row r="78" spans="1:9" s="16" customFormat="1" x14ac:dyDescent="0.25">
      <c r="A78" s="23"/>
      <c r="B78" s="24" t="s">
        <v>164</v>
      </c>
      <c r="C78" s="24" t="s">
        <v>162</v>
      </c>
      <c r="D78" s="24" t="s">
        <v>163</v>
      </c>
      <c r="E78" s="25">
        <v>12</v>
      </c>
      <c r="F78" s="26">
        <v>0.41111111111111115</v>
      </c>
      <c r="G78" s="23"/>
      <c r="H78" s="14"/>
      <c r="I78" s="3"/>
    </row>
    <row r="79" spans="1:9" s="16" customFormat="1" x14ac:dyDescent="0.25">
      <c r="A79" s="23"/>
      <c r="B79" s="24" t="s">
        <v>165</v>
      </c>
      <c r="C79" s="24" t="s">
        <v>162</v>
      </c>
      <c r="D79" s="24" t="s">
        <v>163</v>
      </c>
      <c r="E79" s="25">
        <v>13</v>
      </c>
      <c r="F79" s="26">
        <v>0.38611111111111113</v>
      </c>
      <c r="G79" s="23"/>
      <c r="H79" s="14"/>
      <c r="I79" s="3"/>
    </row>
    <row r="80" spans="1:9" s="16" customFormat="1" x14ac:dyDescent="0.25">
      <c r="A80" s="23"/>
      <c r="B80" s="24" t="s">
        <v>166</v>
      </c>
      <c r="C80" s="24" t="s">
        <v>162</v>
      </c>
      <c r="D80" s="24" t="s">
        <v>163</v>
      </c>
      <c r="E80" s="25">
        <v>14</v>
      </c>
      <c r="F80" s="26">
        <v>0.39652777777777781</v>
      </c>
      <c r="G80" s="23"/>
      <c r="H80" s="14"/>
      <c r="I80" s="3"/>
    </row>
    <row r="81" spans="1:9" s="16" customFormat="1" x14ac:dyDescent="0.25">
      <c r="A81" s="23"/>
      <c r="B81" s="24" t="s">
        <v>167</v>
      </c>
      <c r="C81" s="24" t="s">
        <v>162</v>
      </c>
      <c r="D81" s="24" t="s">
        <v>163</v>
      </c>
      <c r="E81" s="25">
        <v>16</v>
      </c>
      <c r="F81" s="26">
        <v>0.35347222222222219</v>
      </c>
      <c r="G81" s="23"/>
      <c r="H81" s="14"/>
      <c r="I81" s="3"/>
    </row>
    <row r="82" spans="1:9" s="16" customFormat="1" x14ac:dyDescent="0.25">
      <c r="A82" s="23">
        <v>16</v>
      </c>
      <c r="B82" s="24" t="s">
        <v>168</v>
      </c>
      <c r="C82" s="24" t="s">
        <v>169</v>
      </c>
      <c r="D82" s="24" t="s">
        <v>126</v>
      </c>
      <c r="E82" s="25">
        <v>11</v>
      </c>
      <c r="F82" s="26">
        <v>0.38680555555555557</v>
      </c>
      <c r="G82" s="23">
        <f>SUM(E82:E86)-SMALL(E82:E86,1)</f>
        <v>55</v>
      </c>
      <c r="H82" s="14"/>
      <c r="I82" s="3"/>
    </row>
    <row r="83" spans="1:9" s="16" customFormat="1" x14ac:dyDescent="0.25">
      <c r="A83" s="23"/>
      <c r="B83" s="24" t="s">
        <v>170</v>
      </c>
      <c r="C83" s="24" t="s">
        <v>169</v>
      </c>
      <c r="D83" s="24" t="s">
        <v>126</v>
      </c>
      <c r="E83" s="25">
        <v>13</v>
      </c>
      <c r="F83" s="26">
        <v>0.29652777777777778</v>
      </c>
      <c r="G83" s="23"/>
      <c r="H83" s="14"/>
      <c r="I83" s="3"/>
    </row>
    <row r="84" spans="1:9" s="16" customFormat="1" x14ac:dyDescent="0.25">
      <c r="A84" s="23"/>
      <c r="B84" s="24" t="s">
        <v>171</v>
      </c>
      <c r="C84" s="24" t="s">
        <v>169</v>
      </c>
      <c r="D84" s="24" t="s">
        <v>126</v>
      </c>
      <c r="E84" s="25">
        <v>12</v>
      </c>
      <c r="F84" s="26">
        <v>0.3444444444444445</v>
      </c>
      <c r="G84" s="23"/>
      <c r="H84" s="14"/>
      <c r="I84" s="3"/>
    </row>
    <row r="85" spans="1:9" s="16" customFormat="1" x14ac:dyDescent="0.25">
      <c r="A85" s="23"/>
      <c r="B85" s="24" t="s">
        <v>172</v>
      </c>
      <c r="C85" s="24" t="s">
        <v>169</v>
      </c>
      <c r="D85" s="24" t="s">
        <v>126</v>
      </c>
      <c r="E85" s="25">
        <v>15</v>
      </c>
      <c r="F85" s="26">
        <v>0.32569444444444445</v>
      </c>
      <c r="G85" s="23"/>
      <c r="H85" s="14"/>
      <c r="I85" s="3"/>
    </row>
    <row r="86" spans="1:9" s="16" customFormat="1" x14ac:dyDescent="0.25">
      <c r="A86" s="23"/>
      <c r="B86" s="24" t="s">
        <v>173</v>
      </c>
      <c r="C86" s="24" t="s">
        <v>169</v>
      </c>
      <c r="D86" s="24" t="s">
        <v>126</v>
      </c>
      <c r="E86" s="25">
        <v>15</v>
      </c>
      <c r="F86" s="26">
        <v>0.32916666666666666</v>
      </c>
      <c r="G86" s="23"/>
      <c r="H86" s="14"/>
      <c r="I86" s="3"/>
    </row>
    <row r="87" spans="1:9" s="16" customFormat="1" x14ac:dyDescent="0.25">
      <c r="A87" s="23">
        <v>17</v>
      </c>
      <c r="B87" s="24" t="s">
        <v>174</v>
      </c>
      <c r="C87" s="24" t="s">
        <v>59</v>
      </c>
      <c r="D87" s="24" t="s">
        <v>126</v>
      </c>
      <c r="E87" s="25">
        <v>12</v>
      </c>
      <c r="F87" s="26">
        <v>0.36944444444444446</v>
      </c>
      <c r="G87" s="23">
        <f>SUM(E87:E91)-SMALL(E87:E91,1)</f>
        <v>54</v>
      </c>
      <c r="H87" s="14"/>
      <c r="I87" s="3"/>
    </row>
    <row r="88" spans="1:9" s="16" customFormat="1" x14ac:dyDescent="0.25">
      <c r="A88" s="23"/>
      <c r="B88" s="24" t="s">
        <v>60</v>
      </c>
      <c r="C88" s="24" t="s">
        <v>59</v>
      </c>
      <c r="D88" s="24" t="s">
        <v>126</v>
      </c>
      <c r="E88" s="25">
        <v>13</v>
      </c>
      <c r="F88" s="26">
        <v>0.28680555555555554</v>
      </c>
      <c r="G88" s="23"/>
      <c r="H88" s="14"/>
      <c r="I88" s="3"/>
    </row>
    <row r="89" spans="1:9" s="16" customFormat="1" x14ac:dyDescent="0.25">
      <c r="A89" s="23"/>
      <c r="B89" s="24" t="s">
        <v>175</v>
      </c>
      <c r="C89" s="24" t="s">
        <v>59</v>
      </c>
      <c r="D89" s="24" t="s">
        <v>126</v>
      </c>
      <c r="E89" s="25">
        <v>16</v>
      </c>
      <c r="F89" s="26">
        <v>0.30069444444444443</v>
      </c>
      <c r="G89" s="23"/>
      <c r="H89" s="14"/>
      <c r="I89" s="3"/>
    </row>
    <row r="90" spans="1:9" s="16" customFormat="1" x14ac:dyDescent="0.25">
      <c r="A90" s="23"/>
      <c r="B90" s="24" t="s">
        <v>176</v>
      </c>
      <c r="C90" s="24" t="s">
        <v>59</v>
      </c>
      <c r="D90" s="24" t="s">
        <v>126</v>
      </c>
      <c r="E90" s="25">
        <v>12</v>
      </c>
      <c r="F90" s="26">
        <v>0.2076388888888889</v>
      </c>
      <c r="G90" s="23"/>
      <c r="H90" s="14"/>
      <c r="I90" s="3"/>
    </row>
    <row r="91" spans="1:9" s="16" customFormat="1" x14ac:dyDescent="0.25">
      <c r="A91" s="23"/>
      <c r="B91" s="24" t="s">
        <v>177</v>
      </c>
      <c r="C91" s="24" t="s">
        <v>59</v>
      </c>
      <c r="D91" s="24" t="s">
        <v>126</v>
      </c>
      <c r="E91" s="25">
        <v>13</v>
      </c>
      <c r="F91" s="26">
        <v>0.29166666666666669</v>
      </c>
      <c r="G91" s="23"/>
      <c r="H91" s="14"/>
      <c r="I91" s="3"/>
    </row>
    <row r="92" spans="1:9" s="16" customFormat="1" x14ac:dyDescent="0.25">
      <c r="A92" s="23">
        <v>18</v>
      </c>
      <c r="B92" s="24" t="s">
        <v>178</v>
      </c>
      <c r="C92" s="24" t="s">
        <v>179</v>
      </c>
      <c r="D92" s="24" t="s">
        <v>163</v>
      </c>
      <c r="E92" s="25">
        <v>16</v>
      </c>
      <c r="F92" s="26">
        <v>0.33680555555555558</v>
      </c>
      <c r="G92" s="23">
        <f>SUM(E92:E96)-SMALL(E92:E96,1)</f>
        <v>53</v>
      </c>
      <c r="H92" s="14"/>
      <c r="I92" s="3"/>
    </row>
    <row r="93" spans="1:9" s="16" customFormat="1" x14ac:dyDescent="0.25">
      <c r="A93" s="23"/>
      <c r="B93" s="24" t="s">
        <v>180</v>
      </c>
      <c r="C93" s="24" t="s">
        <v>179</v>
      </c>
      <c r="D93" s="24" t="s">
        <v>163</v>
      </c>
      <c r="E93" s="25">
        <v>11</v>
      </c>
      <c r="F93" s="26">
        <v>0.30277777777777776</v>
      </c>
      <c r="G93" s="23"/>
      <c r="H93" s="14"/>
      <c r="I93" s="3"/>
    </row>
    <row r="94" spans="1:9" s="16" customFormat="1" x14ac:dyDescent="0.25">
      <c r="A94" s="23"/>
      <c r="B94" s="24" t="s">
        <v>181</v>
      </c>
      <c r="C94" s="24" t="s">
        <v>179</v>
      </c>
      <c r="D94" s="24" t="s">
        <v>163</v>
      </c>
      <c r="E94" s="25">
        <v>11</v>
      </c>
      <c r="F94" s="26">
        <v>0.32222222222222224</v>
      </c>
      <c r="G94" s="23"/>
      <c r="H94" s="14"/>
      <c r="I94" s="3"/>
    </row>
    <row r="95" spans="1:9" s="16" customFormat="1" x14ac:dyDescent="0.25">
      <c r="A95" s="23"/>
      <c r="B95" s="24" t="s">
        <v>182</v>
      </c>
      <c r="C95" s="24" t="s">
        <v>179</v>
      </c>
      <c r="D95" s="24" t="s">
        <v>163</v>
      </c>
      <c r="E95" s="25">
        <v>15</v>
      </c>
      <c r="F95" s="26">
        <v>0.24236111111111111</v>
      </c>
      <c r="G95" s="23"/>
      <c r="H95" s="14"/>
      <c r="I95" s="3"/>
    </row>
    <row r="96" spans="1:9" s="16" customFormat="1" x14ac:dyDescent="0.25">
      <c r="A96" s="23"/>
      <c r="B96" s="24" t="s">
        <v>183</v>
      </c>
      <c r="C96" s="24" t="s">
        <v>179</v>
      </c>
      <c r="D96" s="24" t="s">
        <v>163</v>
      </c>
      <c r="E96" s="25">
        <v>11</v>
      </c>
      <c r="F96" s="26">
        <v>0.24236111111111111</v>
      </c>
      <c r="G96" s="23"/>
      <c r="H96" s="14"/>
      <c r="I96" s="3"/>
    </row>
    <row r="97" spans="1:9" s="16" customFormat="1" x14ac:dyDescent="0.25">
      <c r="A97" s="23">
        <v>19</v>
      </c>
      <c r="B97" s="24" t="s">
        <v>184</v>
      </c>
      <c r="C97" s="24" t="s">
        <v>56</v>
      </c>
      <c r="D97" s="24" t="s">
        <v>94</v>
      </c>
      <c r="E97" s="25">
        <v>13</v>
      </c>
      <c r="F97" s="26">
        <v>0.36527777777777781</v>
      </c>
      <c r="G97" s="23">
        <f>SUM(E97:E101)-SMALL(E97:E101,1)</f>
        <v>52</v>
      </c>
      <c r="H97" s="14"/>
      <c r="I97" s="3"/>
    </row>
    <row r="98" spans="1:9" s="16" customFormat="1" x14ac:dyDescent="0.25">
      <c r="A98" s="23"/>
      <c r="B98" s="24" t="s">
        <v>185</v>
      </c>
      <c r="C98" s="24" t="s">
        <v>56</v>
      </c>
      <c r="D98" s="24" t="s">
        <v>94</v>
      </c>
      <c r="E98" s="25">
        <v>10</v>
      </c>
      <c r="F98" s="26">
        <v>0.37152777777777773</v>
      </c>
      <c r="G98" s="23"/>
      <c r="H98" s="14"/>
      <c r="I98" s="3"/>
    </row>
    <row r="99" spans="1:9" s="16" customFormat="1" x14ac:dyDescent="0.25">
      <c r="A99" s="23"/>
      <c r="B99" s="24" t="s">
        <v>186</v>
      </c>
      <c r="C99" s="24" t="s">
        <v>56</v>
      </c>
      <c r="D99" s="24" t="s">
        <v>94</v>
      </c>
      <c r="E99" s="25">
        <v>12</v>
      </c>
      <c r="F99" s="26">
        <v>0.36041666666666666</v>
      </c>
      <c r="G99" s="23"/>
      <c r="H99" s="14"/>
      <c r="I99" s="3"/>
    </row>
    <row r="100" spans="1:9" s="16" customFormat="1" x14ac:dyDescent="0.25">
      <c r="A100" s="23"/>
      <c r="B100" s="24" t="s">
        <v>187</v>
      </c>
      <c r="C100" s="24" t="s">
        <v>56</v>
      </c>
      <c r="D100" s="24" t="s">
        <v>94</v>
      </c>
      <c r="E100" s="25">
        <v>15</v>
      </c>
      <c r="F100" s="26">
        <v>0.3979166666666667</v>
      </c>
      <c r="G100" s="23"/>
      <c r="H100" s="14"/>
      <c r="I100" s="3"/>
    </row>
    <row r="101" spans="1:9" s="16" customFormat="1" x14ac:dyDescent="0.25">
      <c r="A101" s="23"/>
      <c r="B101" s="24" t="s">
        <v>188</v>
      </c>
      <c r="C101" s="24" t="s">
        <v>56</v>
      </c>
      <c r="D101" s="24" t="s">
        <v>94</v>
      </c>
      <c r="E101" s="25">
        <v>12</v>
      </c>
      <c r="F101" s="26">
        <v>0.41319444444444442</v>
      </c>
      <c r="G101" s="23"/>
      <c r="H101" s="14"/>
      <c r="I101" s="3"/>
    </row>
    <row r="102" spans="1:9" s="16" customFormat="1" x14ac:dyDescent="0.25">
      <c r="A102" s="13">
        <v>20</v>
      </c>
      <c r="B102" s="17" t="s">
        <v>189</v>
      </c>
      <c r="C102" s="17" t="s">
        <v>190</v>
      </c>
      <c r="D102" s="17" t="s">
        <v>85</v>
      </c>
      <c r="E102" s="18">
        <v>9</v>
      </c>
      <c r="F102" s="19">
        <v>0.32361111111111113</v>
      </c>
      <c r="G102" s="13">
        <f>SUM(E102:E106)-SMALL(E102:E106,1)</f>
        <v>47</v>
      </c>
      <c r="H102" s="14"/>
      <c r="I102" s="3"/>
    </row>
    <row r="103" spans="1:9" s="16" customFormat="1" x14ac:dyDescent="0.25">
      <c r="A103" s="13"/>
      <c r="B103" s="17" t="s">
        <v>191</v>
      </c>
      <c r="C103" s="17" t="s">
        <v>190</v>
      </c>
      <c r="D103" s="17" t="s">
        <v>85</v>
      </c>
      <c r="E103" s="18">
        <v>8</v>
      </c>
      <c r="F103" s="19">
        <v>0.24791666666666667</v>
      </c>
      <c r="G103" s="13"/>
      <c r="H103" s="14"/>
      <c r="I103" s="3"/>
    </row>
    <row r="104" spans="1:9" s="16" customFormat="1" x14ac:dyDescent="0.25">
      <c r="A104" s="13"/>
      <c r="B104" s="17" t="s">
        <v>192</v>
      </c>
      <c r="C104" s="17" t="s">
        <v>190</v>
      </c>
      <c r="D104" s="17" t="s">
        <v>85</v>
      </c>
      <c r="E104" s="18">
        <v>12</v>
      </c>
      <c r="F104" s="19">
        <v>0.31319444444444444</v>
      </c>
      <c r="G104" s="13"/>
      <c r="H104" s="14"/>
      <c r="I104" s="3"/>
    </row>
    <row r="105" spans="1:9" s="16" customFormat="1" x14ac:dyDescent="0.25">
      <c r="A105" s="13"/>
      <c r="B105" s="17" t="s">
        <v>193</v>
      </c>
      <c r="C105" s="17" t="s">
        <v>190</v>
      </c>
      <c r="D105" s="17" t="s">
        <v>85</v>
      </c>
      <c r="E105" s="18">
        <v>15</v>
      </c>
      <c r="F105" s="19">
        <v>0.28402777777777777</v>
      </c>
      <c r="G105" s="13"/>
      <c r="H105" s="14"/>
      <c r="I105" s="3"/>
    </row>
    <row r="106" spans="1:9" s="16" customFormat="1" x14ac:dyDescent="0.25">
      <c r="A106" s="13"/>
      <c r="B106" s="17" t="s">
        <v>194</v>
      </c>
      <c r="C106" s="17" t="s">
        <v>190</v>
      </c>
      <c r="D106" s="17" t="s">
        <v>85</v>
      </c>
      <c r="E106" s="18">
        <v>11</v>
      </c>
      <c r="F106" s="19">
        <v>0.21736111111111112</v>
      </c>
      <c r="G106" s="13"/>
      <c r="H106" s="14"/>
      <c r="I106" s="3"/>
    </row>
    <row r="107" spans="1:9" s="16" customFormat="1" x14ac:dyDescent="0.25">
      <c r="A107" s="13">
        <v>21</v>
      </c>
      <c r="B107" s="17" t="s">
        <v>195</v>
      </c>
      <c r="C107" s="17" t="s">
        <v>196</v>
      </c>
      <c r="D107" s="17" t="s">
        <v>126</v>
      </c>
      <c r="E107" s="18">
        <v>9</v>
      </c>
      <c r="F107" s="19">
        <v>0.42708333333333331</v>
      </c>
      <c r="G107" s="13">
        <f>SUM(E107:E111)-SMALL(E107:E111,1)</f>
        <v>43</v>
      </c>
      <c r="H107" s="14"/>
      <c r="I107" s="3"/>
    </row>
    <row r="108" spans="1:9" s="16" customFormat="1" x14ac:dyDescent="0.25">
      <c r="A108" s="13"/>
      <c r="B108" s="17" t="s">
        <v>197</v>
      </c>
      <c r="C108" s="17" t="s">
        <v>196</v>
      </c>
      <c r="D108" s="17" t="s">
        <v>126</v>
      </c>
      <c r="E108" s="18">
        <v>9</v>
      </c>
      <c r="F108" s="19">
        <v>0.37916666666666665</v>
      </c>
      <c r="G108" s="13"/>
      <c r="H108" s="14"/>
      <c r="I108" s="3"/>
    </row>
    <row r="109" spans="1:9" s="16" customFormat="1" x14ac:dyDescent="0.25">
      <c r="A109" s="13"/>
      <c r="B109" s="17" t="s">
        <v>198</v>
      </c>
      <c r="C109" s="17" t="s">
        <v>196</v>
      </c>
      <c r="D109" s="17" t="s">
        <v>126</v>
      </c>
      <c r="E109" s="18">
        <v>12</v>
      </c>
      <c r="F109" s="19">
        <v>0.35069444444444442</v>
      </c>
      <c r="G109" s="13"/>
      <c r="H109" s="14"/>
      <c r="I109" s="3"/>
    </row>
    <row r="110" spans="1:9" s="16" customFormat="1" x14ac:dyDescent="0.25">
      <c r="A110" s="13"/>
      <c r="B110" s="17" t="s">
        <v>199</v>
      </c>
      <c r="C110" s="17" t="s">
        <v>196</v>
      </c>
      <c r="D110" s="17" t="s">
        <v>126</v>
      </c>
      <c r="E110" s="18">
        <v>9</v>
      </c>
      <c r="F110" s="19">
        <v>0.29166666666666669</v>
      </c>
      <c r="G110" s="13"/>
      <c r="H110" s="14"/>
      <c r="I110" s="3"/>
    </row>
    <row r="111" spans="1:9" s="16" customFormat="1" ht="25.5" x14ac:dyDescent="0.25">
      <c r="A111" s="13"/>
      <c r="B111" s="17" t="s">
        <v>200</v>
      </c>
      <c r="C111" s="17" t="s">
        <v>196</v>
      </c>
      <c r="D111" s="17" t="s">
        <v>126</v>
      </c>
      <c r="E111" s="18">
        <v>13</v>
      </c>
      <c r="F111" s="19">
        <v>0.33680555555555558</v>
      </c>
      <c r="G111" s="13"/>
      <c r="H111" s="14"/>
      <c r="I111" s="3"/>
    </row>
    <row r="112" spans="1:9" s="16" customFormat="1" x14ac:dyDescent="0.25">
      <c r="A112" s="17" t="s">
        <v>208</v>
      </c>
      <c r="B112" s="17" t="s">
        <v>201</v>
      </c>
      <c r="C112" s="17" t="s">
        <v>202</v>
      </c>
      <c r="D112" s="17" t="s">
        <v>203</v>
      </c>
      <c r="E112" s="18">
        <v>20</v>
      </c>
      <c r="F112" s="19">
        <v>0.26041666666666669</v>
      </c>
      <c r="G112" s="17" t="s">
        <v>208</v>
      </c>
      <c r="H112" s="14"/>
      <c r="I112" s="3"/>
    </row>
    <row r="113" spans="1:9" s="16" customFormat="1" x14ac:dyDescent="0.25">
      <c r="A113" s="17" t="s">
        <v>208</v>
      </c>
      <c r="B113" s="17" t="s">
        <v>204</v>
      </c>
      <c r="C113" s="17" t="s">
        <v>202</v>
      </c>
      <c r="D113" s="17" t="s">
        <v>203</v>
      </c>
      <c r="E113" s="18">
        <v>20</v>
      </c>
      <c r="F113" s="19">
        <v>0.28611111111111115</v>
      </c>
      <c r="G113" s="17" t="s">
        <v>208</v>
      </c>
      <c r="I113" s="3"/>
    </row>
    <row r="114" spans="1:9" s="16" customFormat="1" x14ac:dyDescent="0.25">
      <c r="A114" s="17" t="s">
        <v>208</v>
      </c>
      <c r="B114" s="17" t="s">
        <v>205</v>
      </c>
      <c r="C114" s="17" t="s">
        <v>202</v>
      </c>
      <c r="D114" s="17" t="s">
        <v>203</v>
      </c>
      <c r="E114" s="18">
        <v>19</v>
      </c>
      <c r="F114" s="19">
        <v>0.20208333333333331</v>
      </c>
      <c r="G114" s="17" t="s">
        <v>208</v>
      </c>
      <c r="I114" s="3"/>
    </row>
    <row r="115" spans="1:9" s="16" customFormat="1" x14ac:dyDescent="0.25">
      <c r="A115" s="17" t="s">
        <v>208</v>
      </c>
      <c r="B115" s="17" t="s">
        <v>206</v>
      </c>
      <c r="C115" s="17" t="s">
        <v>84</v>
      </c>
      <c r="D115" s="17" t="s">
        <v>85</v>
      </c>
      <c r="E115" s="18">
        <v>20</v>
      </c>
      <c r="F115" s="19">
        <v>0.32083333333333336</v>
      </c>
      <c r="G115" s="17" t="s">
        <v>208</v>
      </c>
      <c r="I115" s="3"/>
    </row>
    <row r="116" spans="1:9" s="16" customFormat="1" x14ac:dyDescent="0.25">
      <c r="A116" s="17" t="s">
        <v>208</v>
      </c>
      <c r="B116" s="17" t="s">
        <v>207</v>
      </c>
      <c r="C116" s="17" t="s">
        <v>77</v>
      </c>
      <c r="D116" s="17" t="s">
        <v>78</v>
      </c>
      <c r="E116" s="18">
        <v>17</v>
      </c>
      <c r="F116" s="19">
        <v>0.17222222222222225</v>
      </c>
      <c r="G116" s="17" t="s">
        <v>208</v>
      </c>
      <c r="I116" s="3"/>
    </row>
    <row r="117" spans="1:9" x14ac:dyDescent="0.25">
      <c r="I117" s="5"/>
    </row>
    <row r="118" spans="1:9" x14ac:dyDescent="0.25">
      <c r="I118" s="5"/>
    </row>
    <row r="119" spans="1:9" x14ac:dyDescent="0.25">
      <c r="I119" s="5"/>
    </row>
    <row r="120" spans="1:9" x14ac:dyDescent="0.25">
      <c r="I120" s="5"/>
    </row>
    <row r="121" spans="1:9" x14ac:dyDescent="0.25">
      <c r="I121" s="5"/>
    </row>
    <row r="122" spans="1:9" x14ac:dyDescent="0.25">
      <c r="I122" s="5"/>
    </row>
    <row r="123" spans="1:9" x14ac:dyDescent="0.25">
      <c r="I123" s="5"/>
    </row>
    <row r="124" spans="1:9" x14ac:dyDescent="0.25">
      <c r="I124" s="5"/>
    </row>
    <row r="125" spans="1:9" x14ac:dyDescent="0.25">
      <c r="I125" s="5"/>
    </row>
    <row r="126" spans="1:9" x14ac:dyDescent="0.25">
      <c r="I126" s="5"/>
    </row>
    <row r="127" spans="1:9" x14ac:dyDescent="0.25">
      <c r="I127" s="5"/>
    </row>
    <row r="128" spans="1:9" x14ac:dyDescent="0.25">
      <c r="I128" s="5"/>
    </row>
    <row r="129" spans="9:9" x14ac:dyDescent="0.25">
      <c r="I129" s="5"/>
    </row>
    <row r="130" spans="9:9" x14ac:dyDescent="0.25">
      <c r="I130" s="5"/>
    </row>
    <row r="131" spans="9:9" x14ac:dyDescent="0.25">
      <c r="I131" s="5"/>
    </row>
    <row r="132" spans="9:9" x14ac:dyDescent="0.25">
      <c r="I132" s="5"/>
    </row>
  </sheetData>
  <mergeCells count="70">
    <mergeCell ref="A107:A111"/>
    <mergeCell ref="D5:I5"/>
    <mergeCell ref="A82:A86"/>
    <mergeCell ref="A87:A91"/>
    <mergeCell ref="A92:A96"/>
    <mergeCell ref="A97:A101"/>
    <mergeCell ref="A102:A106"/>
    <mergeCell ref="A57:A61"/>
    <mergeCell ref="A62:A66"/>
    <mergeCell ref="A67:A71"/>
    <mergeCell ref="A72:A76"/>
    <mergeCell ref="A77:A81"/>
    <mergeCell ref="A32:A36"/>
    <mergeCell ref="A37:A41"/>
    <mergeCell ref="A42:A46"/>
    <mergeCell ref="A47:A51"/>
    <mergeCell ref="A52:A56"/>
    <mergeCell ref="A7:A11"/>
    <mergeCell ref="A12:A16"/>
    <mergeCell ref="A17:A21"/>
    <mergeCell ref="A22:A26"/>
    <mergeCell ref="A27:A31"/>
    <mergeCell ref="A1:I1"/>
    <mergeCell ref="A2:I2"/>
    <mergeCell ref="A3:I3"/>
    <mergeCell ref="A4:I4"/>
    <mergeCell ref="A5:C5"/>
    <mergeCell ref="G7:G11"/>
    <mergeCell ref="H7:H11"/>
    <mergeCell ref="G12:G16"/>
    <mergeCell ref="H12:H16"/>
    <mergeCell ref="H92:H95"/>
    <mergeCell ref="G77:G81"/>
    <mergeCell ref="H77:H81"/>
    <mergeCell ref="G92:G96"/>
    <mergeCell ref="H110:H112"/>
    <mergeCell ref="H105:H109"/>
    <mergeCell ref="G82:G86"/>
    <mergeCell ref="H82:H86"/>
    <mergeCell ref="H101:H104"/>
    <mergeCell ref="G87:G91"/>
    <mergeCell ref="H87:H91"/>
    <mergeCell ref="G97:G101"/>
    <mergeCell ref="G102:G106"/>
    <mergeCell ref="G107:G111"/>
    <mergeCell ref="G17:G21"/>
    <mergeCell ref="H17:H21"/>
    <mergeCell ref="G52:G56"/>
    <mergeCell ref="H52:H56"/>
    <mergeCell ref="G27:G31"/>
    <mergeCell ref="H27:H31"/>
    <mergeCell ref="G47:G51"/>
    <mergeCell ref="H47:H51"/>
    <mergeCell ref="G22:G26"/>
    <mergeCell ref="H22:H26"/>
    <mergeCell ref="G42:G46"/>
    <mergeCell ref="H42:H46"/>
    <mergeCell ref="G32:G36"/>
    <mergeCell ref="H32:H36"/>
    <mergeCell ref="G37:G41"/>
    <mergeCell ref="H37:H41"/>
    <mergeCell ref="H96:H100"/>
    <mergeCell ref="G62:G66"/>
    <mergeCell ref="H62:H66"/>
    <mergeCell ref="G57:G61"/>
    <mergeCell ref="H57:H61"/>
    <mergeCell ref="G67:G71"/>
    <mergeCell ref="H67:H71"/>
    <mergeCell ref="G72:G76"/>
    <mergeCell ref="H72:H76"/>
  </mergeCells>
  <pageMargins left="0.19685039370078741" right="0.11811023622047245" top="0.35433070866141736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группа</vt:lpstr>
      <vt:lpstr>2 группа</vt:lpstr>
      <vt:lpstr>3 группа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cp:lastPrinted>2021-11-24T19:51:08Z</cp:lastPrinted>
  <dcterms:created xsi:type="dcterms:W3CDTF">2020-11-30T21:14:33Z</dcterms:created>
  <dcterms:modified xsi:type="dcterms:W3CDTF">2021-11-24T20:07:39Z</dcterms:modified>
</cp:coreProperties>
</file>