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Смета" sheetId="2" r:id="rId1"/>
  </sheets>
  <definedNames>
    <definedName name="_xlnm._FilterDatabase" localSheetId="0" hidden="1">Смета!$A$8:$E$50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2"/>
  <c r="E48"/>
  <c r="E43"/>
  <c r="E42"/>
  <c r="E41"/>
  <c r="E40"/>
  <c r="E39"/>
  <c r="E38"/>
  <c r="E34"/>
  <c r="E33"/>
  <c r="E37"/>
  <c r="E36"/>
  <c r="E31"/>
  <c r="E30"/>
  <c r="E28"/>
  <c r="E27"/>
  <c r="E26"/>
  <c r="E13"/>
  <c r="E14"/>
  <c r="E21"/>
  <c r="E22"/>
  <c r="E24"/>
  <c r="E20"/>
  <c r="E11"/>
  <c r="E19"/>
  <c r="E10"/>
  <c r="E12"/>
  <c r="E15"/>
  <c r="E16"/>
  <c r="E46" l="1"/>
  <c r="E50" s="1"/>
</calcChain>
</file>

<file path=xl/sharedStrings.xml><?xml version="1.0" encoding="utf-8"?>
<sst xmlns="http://schemas.openxmlformats.org/spreadsheetml/2006/main" count="80" uniqueCount="54">
  <si>
    <t>СМЕТА ПРОЕКТА</t>
  </si>
  <si>
    <t>Наименование статьи расходов</t>
  </si>
  <si>
    <t>Стоимость (руб.)</t>
  </si>
  <si>
    <t>Кол-во</t>
  </si>
  <si>
    <t>Ед. измерения</t>
  </si>
  <si>
    <t>Сумма (руб.)</t>
  </si>
  <si>
    <t>ИТОГО</t>
  </si>
  <si>
    <t>Запрашиваемая сумма</t>
  </si>
  <si>
    <t>Софинансирование (собственный вклад, вклад партнеров)</t>
  </si>
  <si>
    <t>Минас Виктория Александровна</t>
  </si>
  <si>
    <t>"Озеленение школьного участка "Островок здоровья "Неведомые дорожки"</t>
  </si>
  <si>
    <t>Саморез по дереву 60 мм</t>
  </si>
  <si>
    <t>Рейка  деревянная  40ммХ10 мм</t>
  </si>
  <si>
    <t>Рейка 40Х40 мм</t>
  </si>
  <si>
    <t>Рейка деревянная  
20 ммХ50 мм</t>
  </si>
  <si>
    <t>Нитролак «Бесцветный»</t>
  </si>
  <si>
    <t>Морилка «Клен»</t>
  </si>
  <si>
    <t>Кисть 25 мм</t>
  </si>
  <si>
    <t>Комментарий: для изготовления скамеек</t>
  </si>
  <si>
    <t>Щебень крупный</t>
  </si>
  <si>
    <t>Песок речной</t>
  </si>
  <si>
    <t>Саморез стальной оцинкованный  сверло СММ 4,2х16</t>
  </si>
  <si>
    <t>Керамзит</t>
  </si>
  <si>
    <t>пакет</t>
  </si>
  <si>
    <t>Комментарий: для изготовления дорожек и контейнера</t>
  </si>
  <si>
    <t>Чернозём</t>
  </si>
  <si>
    <t>Шалевка 6 м</t>
  </si>
  <si>
    <t>Уголок крепежный KU-R 50х50х30</t>
  </si>
  <si>
    <t>Уголок крепежный KU-R 90х90х65</t>
  </si>
  <si>
    <t>Комментарий: для изготовления стола</t>
  </si>
  <si>
    <t>Шуруп по дереву (41 мм)</t>
  </si>
  <si>
    <t>Шуруп по дереву (19 мм)</t>
  </si>
  <si>
    <t>Комментарий: для изготовления стола и скамеек</t>
  </si>
  <si>
    <t>Спилы березы</t>
  </si>
  <si>
    <t>Спилы  каштана</t>
  </si>
  <si>
    <t>Комментарий: для изготовления дорожек</t>
  </si>
  <si>
    <t>Календула (семена)</t>
  </si>
  <si>
    <t>Мята перечная (семена)</t>
  </si>
  <si>
    <t>Тимьян (семена)</t>
  </si>
  <si>
    <t>Мелисса (семена)</t>
  </si>
  <si>
    <t>Ромашка аптечная (семена)</t>
  </si>
  <si>
    <t>Пеларгония алая (цветы и кустарники)</t>
  </si>
  <si>
    <t>Пеларгония белая (цветы и кустарники)</t>
  </si>
  <si>
    <t>Можжевельник (кустарники)</t>
  </si>
  <si>
    <t>Самшит (кустарники)</t>
  </si>
  <si>
    <t>Комментарий: для оформления скамеек с кадками</t>
  </si>
  <si>
    <t>Доставка щебня и чернозема</t>
  </si>
  <si>
    <t>Комментарий: для заполнение контейнеров и оформления неведомых дорожек</t>
  </si>
  <si>
    <t>шт.</t>
  </si>
  <si>
    <t>т.</t>
  </si>
  <si>
    <t>м.</t>
  </si>
  <si>
    <t>Труба профильная 2 мм 90х90 см</t>
  </si>
  <si>
    <t>км.</t>
  </si>
  <si>
    <t>Комментарий: для оформления многоярусной клумбы и скамеек с кадками</t>
  </si>
</sst>
</file>

<file path=xl/styles.xml><?xml version="1.0" encoding="utf-8"?>
<styleSheet xmlns="http://schemas.openxmlformats.org/spreadsheetml/2006/main">
  <numFmts count="1">
    <numFmt numFmtId="164" formatCode="#,##0\ &quot;₽&quot;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0" fillId="0" borderId="0" xfId="0"/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4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tabSelected="1" workbookViewId="0">
      <pane ySplit="8" topLeftCell="A25" activePane="bottomLeft" state="frozen"/>
      <selection pane="bottomLeft" activeCell="A44" sqref="A44:E44"/>
    </sheetView>
  </sheetViews>
  <sheetFormatPr defaultColWidth="8.85546875" defaultRowHeight="15"/>
  <cols>
    <col min="1" max="1" width="52.42578125" style="1" customWidth="1"/>
    <col min="2" max="2" width="16.42578125" style="1" customWidth="1"/>
    <col min="3" max="3" width="11.85546875" style="1" customWidth="1"/>
    <col min="4" max="4" width="16.28515625" style="1" customWidth="1"/>
    <col min="5" max="5" width="16.7109375" style="1" customWidth="1"/>
  </cols>
  <sheetData>
    <row r="1" spans="1:5" ht="27" customHeight="1">
      <c r="A1" s="24" t="s">
        <v>0</v>
      </c>
      <c r="B1" s="24"/>
      <c r="C1" s="24"/>
      <c r="D1" s="24"/>
      <c r="E1" s="24"/>
    </row>
    <row r="2" spans="1:5" ht="15.75">
      <c r="A2" s="8"/>
      <c r="B2" s="8"/>
      <c r="C2" s="2"/>
      <c r="D2" s="2"/>
      <c r="E2" s="2"/>
    </row>
    <row r="3" spans="1:5" ht="25.5" customHeight="1">
      <c r="A3" s="25" t="s">
        <v>10</v>
      </c>
      <c r="B3" s="25"/>
      <c r="C3" s="25"/>
      <c r="D3" s="25"/>
      <c r="E3" s="25"/>
    </row>
    <row r="4" spans="1:5" s="6" customFormat="1" ht="25.5" customHeight="1">
      <c r="A4" s="9"/>
      <c r="B4" s="9"/>
      <c r="C4" s="9"/>
      <c r="D4" s="26" t="s">
        <v>9</v>
      </c>
      <c r="E4" s="26"/>
    </row>
    <row r="5" spans="1:5" s="6" customFormat="1" ht="25.5" customHeight="1">
      <c r="A5" s="9"/>
      <c r="B5" s="9"/>
      <c r="C5" s="9"/>
      <c r="D5" s="26">
        <v>184435</v>
      </c>
      <c r="E5" s="26"/>
    </row>
    <row r="6" spans="1:5">
      <c r="A6" s="11"/>
      <c r="B6" s="11"/>
      <c r="C6" s="11"/>
      <c r="D6" s="11"/>
      <c r="E6" s="11"/>
    </row>
    <row r="7" spans="1:5" s="6" customFormat="1">
      <c r="A7" s="11"/>
      <c r="B7" s="11"/>
      <c r="C7" s="11"/>
      <c r="D7" s="11"/>
      <c r="E7" s="11"/>
    </row>
    <row r="8" spans="1:5" ht="40.5" customHeight="1">
      <c r="A8" s="3" t="s">
        <v>1</v>
      </c>
      <c r="B8" s="7" t="s">
        <v>2</v>
      </c>
      <c r="C8" s="7" t="s">
        <v>3</v>
      </c>
      <c r="D8" s="7" t="s">
        <v>4</v>
      </c>
      <c r="E8" s="7" t="s">
        <v>5</v>
      </c>
    </row>
    <row r="9" spans="1:5" s="6" customFormat="1" ht="31.5" customHeight="1">
      <c r="A9" s="27" t="s">
        <v>7</v>
      </c>
      <c r="B9" s="28"/>
      <c r="C9" s="28"/>
      <c r="D9" s="28"/>
      <c r="E9" s="29"/>
    </row>
    <row r="10" spans="1:5" s="6" customFormat="1" ht="24" customHeight="1">
      <c r="A10" s="13" t="s">
        <v>11</v>
      </c>
      <c r="B10" s="15">
        <v>0.5</v>
      </c>
      <c r="C10" s="15">
        <v>100</v>
      </c>
      <c r="D10" s="15" t="s">
        <v>48</v>
      </c>
      <c r="E10" s="15">
        <f t="shared" ref="E10:E16" si="0">B10*C10</f>
        <v>50</v>
      </c>
    </row>
    <row r="11" spans="1:5" s="6" customFormat="1" ht="24" customHeight="1">
      <c r="A11" s="13" t="s">
        <v>21</v>
      </c>
      <c r="B11" s="15">
        <v>1</v>
      </c>
      <c r="C11" s="15">
        <v>12</v>
      </c>
      <c r="D11" s="15" t="s">
        <v>48</v>
      </c>
      <c r="E11" s="15">
        <f>B11*C11</f>
        <v>12</v>
      </c>
    </row>
    <row r="12" spans="1:5" s="6" customFormat="1" ht="23.25" customHeight="1">
      <c r="A12" s="14" t="s">
        <v>12</v>
      </c>
      <c r="B12" s="15">
        <v>120</v>
      </c>
      <c r="C12" s="15">
        <v>2</v>
      </c>
      <c r="D12" s="15" t="s">
        <v>48</v>
      </c>
      <c r="E12" s="15">
        <f t="shared" si="0"/>
        <v>240</v>
      </c>
    </row>
    <row r="13" spans="1:5" s="6" customFormat="1" ht="18.75" customHeight="1">
      <c r="A13" s="18" t="s">
        <v>13</v>
      </c>
      <c r="B13" s="15">
        <v>200</v>
      </c>
      <c r="C13" s="15">
        <v>1</v>
      </c>
      <c r="D13" s="15" t="s">
        <v>48</v>
      </c>
      <c r="E13" s="15">
        <f>B13*C13</f>
        <v>200</v>
      </c>
    </row>
    <row r="14" spans="1:5" s="6" customFormat="1" ht="32.25" customHeight="1">
      <c r="A14" s="19" t="s">
        <v>14</v>
      </c>
      <c r="B14" s="15">
        <v>145</v>
      </c>
      <c r="C14" s="15">
        <v>2</v>
      </c>
      <c r="D14" s="15" t="s">
        <v>48</v>
      </c>
      <c r="E14" s="15">
        <f>B14*C14</f>
        <v>290</v>
      </c>
    </row>
    <row r="15" spans="1:5" ht="23.25" customHeight="1">
      <c r="A15" s="13" t="s">
        <v>15</v>
      </c>
      <c r="B15" s="15">
        <v>135</v>
      </c>
      <c r="C15" s="15">
        <v>2</v>
      </c>
      <c r="D15" s="15" t="s">
        <v>48</v>
      </c>
      <c r="E15" s="16">
        <f t="shared" si="0"/>
        <v>270</v>
      </c>
    </row>
    <row r="16" spans="1:5" s="6" customFormat="1" ht="23.25" customHeight="1">
      <c r="A16" s="13" t="s">
        <v>16</v>
      </c>
      <c r="B16" s="15">
        <v>140</v>
      </c>
      <c r="C16" s="15">
        <v>2</v>
      </c>
      <c r="D16" s="15" t="s">
        <v>48</v>
      </c>
      <c r="E16" s="16">
        <f t="shared" si="0"/>
        <v>280</v>
      </c>
    </row>
    <row r="17" spans="1:5" s="6" customFormat="1" ht="23.25" customHeight="1">
      <c r="A17" s="13" t="s">
        <v>17</v>
      </c>
      <c r="B17" s="15">
        <v>35</v>
      </c>
      <c r="C17" s="15">
        <v>2</v>
      </c>
      <c r="D17" s="15" t="s">
        <v>48</v>
      </c>
      <c r="E17" s="16">
        <f>B17*C17</f>
        <v>70</v>
      </c>
    </row>
    <row r="18" spans="1:5" s="6" customFormat="1" ht="36" customHeight="1">
      <c r="A18" s="32" t="s">
        <v>18</v>
      </c>
      <c r="B18" s="33"/>
      <c r="C18" s="33"/>
      <c r="D18" s="34"/>
      <c r="E18" s="16"/>
    </row>
    <row r="19" spans="1:5" ht="21.6" customHeight="1">
      <c r="A19" s="13" t="s">
        <v>19</v>
      </c>
      <c r="B19" s="15">
        <v>1000</v>
      </c>
      <c r="C19" s="15">
        <v>0.5</v>
      </c>
      <c r="D19" s="15" t="s">
        <v>49</v>
      </c>
      <c r="E19" s="16">
        <f>B19*C19</f>
        <v>500</v>
      </c>
    </row>
    <row r="20" spans="1:5" s="6" customFormat="1" ht="21.6" customHeight="1">
      <c r="A20" s="13" t="s">
        <v>22</v>
      </c>
      <c r="B20" s="15">
        <v>120</v>
      </c>
      <c r="C20" s="15">
        <v>1</v>
      </c>
      <c r="D20" s="15" t="s">
        <v>23</v>
      </c>
      <c r="E20" s="16">
        <f>B20*C20</f>
        <v>120</v>
      </c>
    </row>
    <row r="21" spans="1:5" s="6" customFormat="1" ht="21.6" customHeight="1">
      <c r="A21" s="13" t="s">
        <v>26</v>
      </c>
      <c r="B21" s="15">
        <v>65</v>
      </c>
      <c r="C21" s="15">
        <v>4</v>
      </c>
      <c r="D21" s="15" t="s">
        <v>48</v>
      </c>
      <c r="E21" s="16">
        <f>B21*C21</f>
        <v>260</v>
      </c>
    </row>
    <row r="22" spans="1:5" s="6" customFormat="1" ht="21.6" customHeight="1">
      <c r="A22" s="17" t="s">
        <v>25</v>
      </c>
      <c r="B22" s="22">
        <v>600</v>
      </c>
      <c r="C22" s="22">
        <v>0.5</v>
      </c>
      <c r="D22" s="22" t="s">
        <v>49</v>
      </c>
      <c r="E22" s="20">
        <f>B22*C22</f>
        <v>300</v>
      </c>
    </row>
    <row r="23" spans="1:5" s="6" customFormat="1" ht="21.6" customHeight="1">
      <c r="A23" s="32" t="s">
        <v>47</v>
      </c>
      <c r="B23" s="33"/>
      <c r="C23" s="33"/>
      <c r="D23" s="33"/>
      <c r="E23" s="34"/>
    </row>
    <row r="24" spans="1:5" s="6" customFormat="1" ht="21.6" customHeight="1">
      <c r="A24" s="13" t="s">
        <v>20</v>
      </c>
      <c r="B24" s="15">
        <v>1000</v>
      </c>
      <c r="C24" s="15">
        <v>1</v>
      </c>
      <c r="D24" s="15" t="s">
        <v>49</v>
      </c>
      <c r="E24" s="16">
        <f>B24*C24</f>
        <v>1000</v>
      </c>
    </row>
    <row r="25" spans="1:5" s="6" customFormat="1" ht="21.6" customHeight="1">
      <c r="A25" s="32" t="s">
        <v>24</v>
      </c>
      <c r="B25" s="33"/>
      <c r="C25" s="33"/>
      <c r="D25" s="33"/>
      <c r="E25" s="34"/>
    </row>
    <row r="26" spans="1:5" s="6" customFormat="1" ht="21.6" customHeight="1">
      <c r="A26" s="14" t="s">
        <v>27</v>
      </c>
      <c r="B26" s="15">
        <v>20</v>
      </c>
      <c r="C26" s="15">
        <v>4</v>
      </c>
      <c r="D26" s="15" t="s">
        <v>48</v>
      </c>
      <c r="E26" s="16">
        <f>B26*C26</f>
        <v>80</v>
      </c>
    </row>
    <row r="27" spans="1:5" s="6" customFormat="1" ht="22.5" customHeight="1">
      <c r="A27" s="13" t="s">
        <v>28</v>
      </c>
      <c r="B27" s="15">
        <v>60</v>
      </c>
      <c r="C27" s="15">
        <v>4</v>
      </c>
      <c r="D27" s="15" t="s">
        <v>48</v>
      </c>
      <c r="E27" s="16">
        <f>B27*C27</f>
        <v>240</v>
      </c>
    </row>
    <row r="28" spans="1:5" s="6" customFormat="1" ht="22.5" customHeight="1">
      <c r="A28" s="13" t="s">
        <v>51</v>
      </c>
      <c r="B28" s="15">
        <v>106</v>
      </c>
      <c r="C28" s="15">
        <v>1.5</v>
      </c>
      <c r="D28" s="15" t="s">
        <v>50</v>
      </c>
      <c r="E28" s="16">
        <f>B28*C28</f>
        <v>159</v>
      </c>
    </row>
    <row r="29" spans="1:5" s="6" customFormat="1" ht="20.25" customHeight="1">
      <c r="A29" s="32" t="s">
        <v>29</v>
      </c>
      <c r="B29" s="33"/>
      <c r="C29" s="33"/>
      <c r="D29" s="34"/>
      <c r="E29" s="16"/>
    </row>
    <row r="30" spans="1:5" s="6" customFormat="1" ht="20.25" customHeight="1">
      <c r="A30" s="17" t="s">
        <v>30</v>
      </c>
      <c r="B30" s="15">
        <v>0.9</v>
      </c>
      <c r="C30" s="15">
        <v>50</v>
      </c>
      <c r="D30" s="15" t="s">
        <v>48</v>
      </c>
      <c r="E30" s="16">
        <f>B30*C30</f>
        <v>45</v>
      </c>
    </row>
    <row r="31" spans="1:5" s="6" customFormat="1" ht="20.25" customHeight="1">
      <c r="A31" s="21" t="s">
        <v>31</v>
      </c>
      <c r="B31" s="15">
        <v>0.7</v>
      </c>
      <c r="C31" s="15">
        <v>12</v>
      </c>
      <c r="D31" s="15" t="s">
        <v>48</v>
      </c>
      <c r="E31" s="16">
        <f>B31*C31</f>
        <v>8.3999999999999986</v>
      </c>
    </row>
    <row r="32" spans="1:5" ht="23.25" customHeight="1">
      <c r="A32" s="32" t="s">
        <v>32</v>
      </c>
      <c r="B32" s="35"/>
      <c r="C32" s="35"/>
      <c r="D32" s="35"/>
      <c r="E32" s="36"/>
    </row>
    <row r="33" spans="1:5" s="6" customFormat="1" ht="23.25" customHeight="1">
      <c r="A33" s="13" t="s">
        <v>33</v>
      </c>
      <c r="B33" s="15">
        <v>0</v>
      </c>
      <c r="C33" s="15">
        <v>24</v>
      </c>
      <c r="D33" s="15" t="s">
        <v>48</v>
      </c>
      <c r="E33" s="15">
        <f>B33*C33</f>
        <v>0</v>
      </c>
    </row>
    <row r="34" spans="1:5" s="6" customFormat="1" ht="23.25" customHeight="1">
      <c r="A34" s="13" t="s">
        <v>34</v>
      </c>
      <c r="B34" s="15">
        <v>0</v>
      </c>
      <c r="C34" s="15">
        <v>10</v>
      </c>
      <c r="D34" s="15" t="s">
        <v>48</v>
      </c>
      <c r="E34" s="15">
        <f>B34*C34</f>
        <v>0</v>
      </c>
    </row>
    <row r="35" spans="1:5" s="6" customFormat="1" ht="23.25" customHeight="1">
      <c r="A35" s="32" t="s">
        <v>35</v>
      </c>
      <c r="B35" s="33"/>
      <c r="C35" s="33"/>
      <c r="D35" s="33"/>
      <c r="E35" s="34"/>
    </row>
    <row r="36" spans="1:5" s="6" customFormat="1" ht="23.25" customHeight="1">
      <c r="A36" s="14" t="s">
        <v>36</v>
      </c>
      <c r="B36" s="15">
        <v>20</v>
      </c>
      <c r="C36" s="15">
        <v>4</v>
      </c>
      <c r="D36" s="15" t="s">
        <v>48</v>
      </c>
      <c r="E36" s="15">
        <f t="shared" ref="E36:E43" si="1">B36*C36</f>
        <v>80</v>
      </c>
    </row>
    <row r="37" spans="1:5" ht="23.25" customHeight="1">
      <c r="A37" s="13" t="s">
        <v>37</v>
      </c>
      <c r="B37" s="15">
        <v>150</v>
      </c>
      <c r="C37" s="15">
        <v>4</v>
      </c>
      <c r="D37" s="15" t="s">
        <v>48</v>
      </c>
      <c r="E37" s="16">
        <f t="shared" si="1"/>
        <v>600</v>
      </c>
    </row>
    <row r="38" spans="1:5" s="6" customFormat="1" ht="23.25" customHeight="1">
      <c r="A38" s="14" t="s">
        <v>38</v>
      </c>
      <c r="B38" s="15">
        <v>30</v>
      </c>
      <c r="C38" s="15">
        <v>4</v>
      </c>
      <c r="D38" s="15" t="s">
        <v>48</v>
      </c>
      <c r="E38" s="16">
        <f t="shared" si="1"/>
        <v>120</v>
      </c>
    </row>
    <row r="39" spans="1:5" ht="22.15" customHeight="1">
      <c r="A39" s="13" t="s">
        <v>39</v>
      </c>
      <c r="B39" s="15">
        <v>25</v>
      </c>
      <c r="C39" s="15">
        <v>4</v>
      </c>
      <c r="D39" s="15" t="s">
        <v>48</v>
      </c>
      <c r="E39" s="16">
        <f t="shared" si="1"/>
        <v>100</v>
      </c>
    </row>
    <row r="40" spans="1:5" s="6" customFormat="1" ht="22.15" customHeight="1">
      <c r="A40" s="17" t="s">
        <v>40</v>
      </c>
      <c r="B40" s="15">
        <v>30</v>
      </c>
      <c r="C40" s="15">
        <v>4</v>
      </c>
      <c r="D40" s="15" t="s">
        <v>48</v>
      </c>
      <c r="E40" s="16">
        <f t="shared" si="1"/>
        <v>120</v>
      </c>
    </row>
    <row r="41" spans="1:5" s="6" customFormat="1" ht="22.15" customHeight="1">
      <c r="A41" s="17" t="s">
        <v>41</v>
      </c>
      <c r="B41" s="15">
        <v>140</v>
      </c>
      <c r="C41" s="15">
        <v>2</v>
      </c>
      <c r="D41" s="15" t="s">
        <v>48</v>
      </c>
      <c r="E41" s="16">
        <f t="shared" si="1"/>
        <v>280</v>
      </c>
    </row>
    <row r="42" spans="1:5" s="6" customFormat="1" ht="22.15" customHeight="1">
      <c r="A42" s="13" t="s">
        <v>42</v>
      </c>
      <c r="B42" s="15">
        <v>200</v>
      </c>
      <c r="C42" s="15">
        <v>2</v>
      </c>
      <c r="D42" s="15" t="s">
        <v>48</v>
      </c>
      <c r="E42" s="16">
        <f t="shared" si="1"/>
        <v>400</v>
      </c>
    </row>
    <row r="43" spans="1:5" s="6" customFormat="1" ht="22.15" customHeight="1">
      <c r="A43" s="13" t="s">
        <v>43</v>
      </c>
      <c r="B43" s="15">
        <v>250</v>
      </c>
      <c r="C43" s="15">
        <v>3</v>
      </c>
      <c r="D43" s="15" t="s">
        <v>48</v>
      </c>
      <c r="E43" s="16">
        <f t="shared" si="1"/>
        <v>750</v>
      </c>
    </row>
    <row r="44" spans="1:5" s="6" customFormat="1" ht="23.25" customHeight="1">
      <c r="A44" s="32" t="s">
        <v>53</v>
      </c>
      <c r="B44" s="33"/>
      <c r="C44" s="33"/>
      <c r="D44" s="33"/>
      <c r="E44" s="34"/>
    </row>
    <row r="45" spans="1:5" s="6" customFormat="1" ht="40.5" customHeight="1">
      <c r="A45" s="27" t="s">
        <v>8</v>
      </c>
      <c r="B45" s="30"/>
      <c r="C45" s="30"/>
      <c r="D45" s="30"/>
      <c r="E45" s="31"/>
    </row>
    <row r="46" spans="1:5" s="6" customFormat="1" ht="22.9" customHeight="1">
      <c r="A46" s="13" t="s">
        <v>44</v>
      </c>
      <c r="B46" s="15">
        <v>400</v>
      </c>
      <c r="C46" s="15">
        <v>4</v>
      </c>
      <c r="D46" s="15" t="s">
        <v>48</v>
      </c>
      <c r="E46" s="16">
        <f>B46*C46</f>
        <v>1600</v>
      </c>
    </row>
    <row r="47" spans="1:5" s="6" customFormat="1" ht="17.25" customHeight="1">
      <c r="A47" s="32" t="s">
        <v>45</v>
      </c>
      <c r="B47" s="35"/>
      <c r="C47" s="35"/>
      <c r="D47" s="35"/>
      <c r="E47" s="5"/>
    </row>
    <row r="48" spans="1:5" s="6" customFormat="1" ht="17.25" customHeight="1">
      <c r="A48" s="13" t="s">
        <v>46</v>
      </c>
      <c r="B48" s="15">
        <v>15</v>
      </c>
      <c r="C48" s="15">
        <v>30</v>
      </c>
      <c r="D48" s="15" t="s">
        <v>52</v>
      </c>
      <c r="E48" s="16">
        <f>B48*C48</f>
        <v>450</v>
      </c>
    </row>
    <row r="49" spans="1:5" s="6" customFormat="1" ht="17.25" customHeight="1">
      <c r="A49" s="32" t="s">
        <v>47</v>
      </c>
      <c r="B49" s="33"/>
      <c r="C49" s="33"/>
      <c r="D49" s="33"/>
      <c r="E49" s="34"/>
    </row>
    <row r="50" spans="1:5" ht="25.5" customHeight="1">
      <c r="A50" s="23" t="s">
        <v>6</v>
      </c>
      <c r="B50" s="23"/>
      <c r="C50" s="23"/>
      <c r="D50" s="23"/>
      <c r="E50" s="4">
        <f>SUM(E10:E48)</f>
        <v>8624.4</v>
      </c>
    </row>
    <row r="51" spans="1:5">
      <c r="A51" s="12"/>
      <c r="B51" s="12"/>
      <c r="C51" s="12"/>
      <c r="D51" s="12"/>
      <c r="E51" s="12"/>
    </row>
    <row r="52" spans="1:5">
      <c r="A52" s="12"/>
      <c r="B52" s="12"/>
      <c r="C52" s="12"/>
      <c r="D52" s="12"/>
      <c r="E52" s="12"/>
    </row>
    <row r="53" spans="1:5">
      <c r="A53" s="12"/>
      <c r="B53" s="12"/>
      <c r="C53" s="12"/>
      <c r="D53" s="12"/>
      <c r="E53" s="12"/>
    </row>
    <row r="54" spans="1:5" ht="19.5" customHeight="1">
      <c r="A54" s="10"/>
      <c r="B54" s="10"/>
      <c r="C54" s="10"/>
      <c r="D54" s="10"/>
      <c r="E54" s="10"/>
    </row>
    <row r="55" spans="1:5">
      <c r="A55" s="12"/>
      <c r="B55" s="12"/>
      <c r="C55" s="12"/>
      <c r="D55" s="12"/>
      <c r="E55" s="12"/>
    </row>
  </sheetData>
  <mergeCells count="16">
    <mergeCell ref="A50:D50"/>
    <mergeCell ref="A1:E1"/>
    <mergeCell ref="A3:E3"/>
    <mergeCell ref="D4:E4"/>
    <mergeCell ref="D5:E5"/>
    <mergeCell ref="A9:E9"/>
    <mergeCell ref="A45:E45"/>
    <mergeCell ref="A18:D18"/>
    <mergeCell ref="A29:D29"/>
    <mergeCell ref="A47:D47"/>
    <mergeCell ref="A25:E25"/>
    <mergeCell ref="A49:E49"/>
    <mergeCell ref="A23:E23"/>
    <mergeCell ref="A32:E32"/>
    <mergeCell ref="A44:E44"/>
    <mergeCell ref="A35:E3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Митин</dc:creator>
  <cp:lastModifiedBy>Elena</cp:lastModifiedBy>
  <dcterms:created xsi:type="dcterms:W3CDTF">2017-06-01T09:00:33Z</dcterms:created>
  <dcterms:modified xsi:type="dcterms:W3CDTF">2023-08-17T18:00:06Z</dcterms:modified>
</cp:coreProperties>
</file>